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65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Sheet1!$A$4:$K$30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<sst xmlns="http://schemas.openxmlformats.org/spreadsheetml/2006/main" count="215" uniqueCount="120">
  <si>
    <t>附件2</t>
  </si>
  <si>
    <t>阿坝县脱贫劳动力有组织到县外就业一次性求职创业补贴花名册</t>
  </si>
  <si>
    <t>制表单位(签章）：阿坝县公共就业和人才交流服务中心                                                                  制表时间：2022年10月29日</t>
  </si>
  <si>
    <t>序号</t>
  </si>
  <si>
    <t>姓名</t>
  </si>
  <si>
    <t>性别</t>
  </si>
  <si>
    <t>身份证号码</t>
  </si>
  <si>
    <t>户口所在地</t>
  </si>
  <si>
    <t>人员属性</t>
  </si>
  <si>
    <t>就业所在地</t>
  </si>
  <si>
    <t>就业所在企业</t>
  </si>
  <si>
    <t>开户银行</t>
  </si>
  <si>
    <t>补贴金额（元）</t>
  </si>
  <si>
    <t>备注</t>
  </si>
  <si>
    <t>1</t>
  </si>
  <si>
    <t>华仁军</t>
  </si>
  <si>
    <t>513231********1014</t>
  </si>
  <si>
    <t>龙藏乡龙藏村</t>
  </si>
  <si>
    <t>脱贫户</t>
  </si>
  <si>
    <t>温州瑞安</t>
  </si>
  <si>
    <t>温州瑞明工业股份有限公司</t>
  </si>
  <si>
    <t>农业银行</t>
  </si>
  <si>
    <t>2</t>
  </si>
  <si>
    <t>散迫</t>
  </si>
  <si>
    <t>513231********0214</t>
  </si>
  <si>
    <t>贾柯河牧场二分场</t>
  </si>
  <si>
    <t>浙江森森汽车零部件有限公司</t>
  </si>
  <si>
    <t>3</t>
  </si>
  <si>
    <t>泽让兰木甲</t>
  </si>
  <si>
    <t>513231********1010</t>
  </si>
  <si>
    <t>4</t>
  </si>
  <si>
    <t>克哇足巴</t>
  </si>
  <si>
    <t>513231********1710</t>
  </si>
  <si>
    <t>麦尔玛乡四村</t>
  </si>
  <si>
    <t>温州瓯海</t>
  </si>
  <si>
    <t>温州市瓯海眼镜有限公司
联成大厦条条沸腾鱼店(琼坚饭店)</t>
  </si>
  <si>
    <t>5</t>
  </si>
  <si>
    <t>多尔波</t>
  </si>
  <si>
    <t>513231********1614</t>
  </si>
  <si>
    <t>茸安乡格尔登玛村</t>
  </si>
  <si>
    <t>温州川洋电器有限公司</t>
  </si>
  <si>
    <t>6</t>
  </si>
  <si>
    <t>泽让三木周</t>
  </si>
  <si>
    <t>513231********2017</t>
  </si>
  <si>
    <t>柯河乡一村</t>
  </si>
  <si>
    <t>浙江温州瓯海区平天路海娄桥老邱家餐饮店大发鱼头房</t>
  </si>
  <si>
    <t>7</t>
  </si>
  <si>
    <t>王青甲</t>
  </si>
  <si>
    <t>513231********1217</t>
  </si>
  <si>
    <t>阿坝镇足么村</t>
  </si>
  <si>
    <t>温州乐清市</t>
  </si>
  <si>
    <t>浙江力达电器有限公司</t>
  </si>
  <si>
    <t>8</t>
  </si>
  <si>
    <t>更山</t>
  </si>
  <si>
    <t>513231********1218</t>
  </si>
  <si>
    <t>阿坝镇洞沟村</t>
  </si>
  <si>
    <t>9</t>
  </si>
  <si>
    <t>拉木确</t>
  </si>
  <si>
    <t>513231********1210</t>
  </si>
  <si>
    <t>10</t>
  </si>
  <si>
    <t>泽让昂休</t>
  </si>
  <si>
    <t>513231********0011</t>
  </si>
  <si>
    <t>阿坝镇四村</t>
  </si>
  <si>
    <t>11</t>
  </si>
  <si>
    <t>贡波</t>
  </si>
  <si>
    <t>513231********0511</t>
  </si>
  <si>
    <t>各莫镇雄哇村</t>
  </si>
  <si>
    <t>12</t>
  </si>
  <si>
    <t>德尕甲</t>
  </si>
  <si>
    <t>513231********0516</t>
  </si>
  <si>
    <t>13</t>
  </si>
  <si>
    <t>兰德</t>
  </si>
  <si>
    <t>513231********1029</t>
  </si>
  <si>
    <t>14</t>
  </si>
  <si>
    <t>日昂吉</t>
  </si>
  <si>
    <t>513231********1328</t>
  </si>
  <si>
    <t>麦昆乡</t>
  </si>
  <si>
    <t>15</t>
  </si>
  <si>
    <t>扎西吉</t>
  </si>
  <si>
    <t>513231********1320</t>
  </si>
  <si>
    <t>16</t>
  </si>
  <si>
    <t>华尔多</t>
  </si>
  <si>
    <t>513231********0735</t>
  </si>
  <si>
    <t>安斗乡华洛村</t>
  </si>
  <si>
    <t>江西</t>
  </si>
  <si>
    <t>南昌启程人力资源有限公司</t>
  </si>
  <si>
    <t>17</t>
  </si>
  <si>
    <t>拉戈</t>
  </si>
  <si>
    <t>513231********0421</t>
  </si>
  <si>
    <t>18</t>
  </si>
  <si>
    <t>仁真卓玛</t>
  </si>
  <si>
    <t>513231********0223</t>
  </si>
  <si>
    <t>贾洛镇</t>
  </si>
  <si>
    <t>19</t>
  </si>
  <si>
    <t>尼伯</t>
  </si>
  <si>
    <t>513231********171X</t>
  </si>
  <si>
    <t>贾洛镇贾柯河</t>
  </si>
  <si>
    <t>农村信用社</t>
  </si>
  <si>
    <t>20</t>
  </si>
  <si>
    <t>仁金措</t>
  </si>
  <si>
    <t>513231********0627</t>
  </si>
  <si>
    <t>四洼乡</t>
  </si>
  <si>
    <t>21</t>
  </si>
  <si>
    <t>易西</t>
  </si>
  <si>
    <t>513231********0212</t>
  </si>
  <si>
    <t>22</t>
  </si>
  <si>
    <t>勒花冻周</t>
  </si>
  <si>
    <t>513231********0331</t>
  </si>
  <si>
    <t>各莫镇若柯河牧场</t>
  </si>
  <si>
    <t>23</t>
  </si>
  <si>
    <t>哈热戈</t>
  </si>
  <si>
    <t>513231********0422</t>
  </si>
  <si>
    <t>各莫镇甲尔多</t>
  </si>
  <si>
    <t>24</t>
  </si>
  <si>
    <t>泽让那姆</t>
  </si>
  <si>
    <t>513231********1824</t>
  </si>
  <si>
    <t>25</t>
  </si>
  <si>
    <t>日穷夺尔机</t>
  </si>
  <si>
    <t>麦尔玛镇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</si>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</sst>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_GBK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49" fontId="0" fillId="0" borderId="0" xfId="0" applyNumberForma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topLeftCell="A21" workbookViewId="0">
      <selection activeCell="F36" sqref="F36"/>
    </sheetView>
  </sheetViews>
  <sheetFormatPr defaultColWidth="9" defaultRowHeight="13.5"/>
  <cols>
    <col min="1" max="1" width="9.975" customWidth="1"/>
    <col min="2" max="2" width="11.9" customWidth="1"/>
    <col min="3" max="3" width="9.44166666666667" customWidth="1"/>
    <col min="4" max="4" width="20.5" customWidth="1"/>
    <col min="5" max="5" width="15.775" customWidth="1"/>
    <col min="6" max="7" width="11.5416666666667" customWidth="1"/>
    <col min="8" max="8" width="29.75" customWidth="1"/>
    <col min="9" max="9" width="15.25" customWidth="1"/>
    <col min="10" max="10" width="13.375" style="6" customWidth="1"/>
    <col min="11" max="11" width="11.125" customWidth="1"/>
  </cols>
  <sheetData>
    <row r="1" ht="33" customHeight="1" spans="1:11">
      <c r="A1" s="7" t="s">
        <v>0</v>
      </c>
      <c r="B1" s="7"/>
      <c r="C1" s="8"/>
      <c r="D1" s="8"/>
      <c r="E1" s="8"/>
      <c r="F1" s="8"/>
      <c r="G1" s="8"/>
      <c r="H1" s="8"/>
      <c r="I1" s="8"/>
      <c r="J1" s="18"/>
      <c r="K1" s="8"/>
    </row>
    <row r="2" s="1" customFormat="1" ht="51" customHeight="1" spans="1:11">
      <c r="A2" s="9" t="s">
        <v>1</v>
      </c>
      <c r="B2" s="9"/>
      <c r="C2" s="9"/>
      <c r="D2" s="9"/>
      <c r="E2" s="9"/>
      <c r="F2" s="9"/>
      <c r="G2" s="9"/>
      <c r="H2" s="9"/>
      <c r="I2" s="19"/>
      <c r="J2" s="20"/>
      <c r="K2" s="19"/>
    </row>
    <row r="3" s="2" customFormat="1" ht="45" customHeight="1" spans="1:1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21"/>
      <c r="K3" s="10"/>
    </row>
    <row r="4" s="3" customFormat="1" ht="50" customHeight="1" spans="1:1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22" t="s">
        <v>13</v>
      </c>
    </row>
    <row r="5" s="4" customFormat="1" ht="35" customHeight="1" spans="1:11">
      <c r="A5" s="12" t="s">
        <v>14</v>
      </c>
      <c r="B5" s="13" t="s">
        <v>15</v>
      </c>
      <c r="C5" s="14" t="e">
        <f>IF(MOD(MID(#REF!,17,1),2)=0,"女","男")</f>
        <v>#REF!</v>
      </c>
      <c r="D5" s="15" t="s">
        <v>16</v>
      </c>
      <c r="E5" s="13" t="s">
        <v>17</v>
      </c>
      <c r="F5" s="14" t="s">
        <v>18</v>
      </c>
      <c r="G5" s="13" t="s">
        <v>19</v>
      </c>
      <c r="H5" s="17" t="s">
        <v>20</v>
      </c>
      <c r="I5" s="23" t="s">
        <v>21</v>
      </c>
      <c r="J5" s="15">
        <v>400</v>
      </c>
      <c r="K5" s="14"/>
    </row>
    <row r="6" s="4" customFormat="1" ht="35" customHeight="1" spans="1:11">
      <c r="A6" s="12" t="s">
        <v>22</v>
      </c>
      <c r="B6" s="13" t="s">
        <v>23</v>
      </c>
      <c r="C6" s="14" t="e">
        <f>IF(MOD(MID(#REF!,17,1),2)=0,"女","男")</f>
        <v>#REF!</v>
      </c>
      <c r="D6" s="15" t="s">
        <v>24</v>
      </c>
      <c r="E6" s="13" t="s">
        <v>25</v>
      </c>
      <c r="F6" s="14" t="s">
        <v>18</v>
      </c>
      <c r="G6" s="13" t="s">
        <v>19</v>
      </c>
      <c r="H6" s="17" t="s">
        <v>26</v>
      </c>
      <c r="I6" s="23" t="s">
        <v>21</v>
      </c>
      <c r="J6" s="15">
        <v>400</v>
      </c>
      <c r="K6" s="14"/>
    </row>
    <row r="7" s="4" customFormat="1" ht="35" customHeight="1" spans="1:11">
      <c r="A7" s="12" t="s">
        <v>27</v>
      </c>
      <c r="B7" s="13" t="s">
        <v>28</v>
      </c>
      <c r="C7" s="14" t="e">
        <f>IF(MOD(MID(#REF!,17,1),2)=0,"女","男")</f>
        <v>#REF!</v>
      </c>
      <c r="D7" s="15" t="s">
        <v>29</v>
      </c>
      <c r="E7" s="13" t="s">
        <v>17</v>
      </c>
      <c r="F7" s="14" t="s">
        <v>18</v>
      </c>
      <c r="G7" s="13" t="s">
        <v>19</v>
      </c>
      <c r="H7" s="13" t="s">
        <v>20</v>
      </c>
      <c r="I7" s="23" t="s">
        <v>21</v>
      </c>
      <c r="J7" s="15">
        <v>400</v>
      </c>
      <c r="K7" s="14"/>
    </row>
    <row r="8" s="4" customFormat="1" ht="35" customHeight="1" spans="1:11">
      <c r="A8" s="12" t="s">
        <v>30</v>
      </c>
      <c r="B8" s="13" t="s">
        <v>31</v>
      </c>
      <c r="C8" s="14" t="e">
        <f>IF(MOD(MID(#REF!,17,1),2)=0,"女","男")</f>
        <v>#REF!</v>
      </c>
      <c r="D8" s="15" t="s">
        <v>32</v>
      </c>
      <c r="E8" s="13" t="s">
        <v>33</v>
      </c>
      <c r="F8" s="14" t="s">
        <v>18</v>
      </c>
      <c r="G8" s="13" t="s">
        <v>34</v>
      </c>
      <c r="H8" s="13" t="s">
        <v>35</v>
      </c>
      <c r="I8" s="23" t="s">
        <v>21</v>
      </c>
      <c r="J8" s="15">
        <v>400</v>
      </c>
      <c r="K8" s="14"/>
    </row>
    <row r="9" s="4" customFormat="1" ht="35" customHeight="1" spans="1:11">
      <c r="A9" s="12" t="s">
        <v>36</v>
      </c>
      <c r="B9" s="13" t="s">
        <v>37</v>
      </c>
      <c r="C9" s="14" t="e">
        <f>IF(MOD(MID(#REF!,17,1),2)=0,"女","男")</f>
        <v>#REF!</v>
      </c>
      <c r="D9" s="15" t="s">
        <v>38</v>
      </c>
      <c r="E9" s="13" t="s">
        <v>39</v>
      </c>
      <c r="F9" s="14" t="s">
        <v>18</v>
      </c>
      <c r="G9" s="13" t="s">
        <v>34</v>
      </c>
      <c r="H9" s="13" t="s">
        <v>40</v>
      </c>
      <c r="I9" s="23" t="s">
        <v>21</v>
      </c>
      <c r="J9" s="15">
        <v>400</v>
      </c>
      <c r="K9" s="14"/>
    </row>
    <row r="10" s="4" customFormat="1" ht="35" customHeight="1" spans="1:11">
      <c r="A10" s="12" t="s">
        <v>41</v>
      </c>
      <c r="B10" s="13" t="s">
        <v>42</v>
      </c>
      <c r="C10" s="14" t="e">
        <f>IF(MOD(MID(#REF!,17,1),2)=0,"女","男")</f>
        <v>#REF!</v>
      </c>
      <c r="D10" s="15" t="s">
        <v>43</v>
      </c>
      <c r="E10" s="13" t="s">
        <v>44</v>
      </c>
      <c r="F10" s="14" t="s">
        <v>18</v>
      </c>
      <c r="G10" s="13" t="s">
        <v>34</v>
      </c>
      <c r="H10" s="13" t="s">
        <v>45</v>
      </c>
      <c r="I10" s="13" t="s">
        <v>21</v>
      </c>
      <c r="J10" s="13">
        <v>400</v>
      </c>
      <c r="K10" s="14"/>
    </row>
    <row r="11" s="4" customFormat="1" ht="35" customHeight="1" spans="1:11">
      <c r="A11" s="12" t="s">
        <v>46</v>
      </c>
      <c r="B11" s="13" t="s">
        <v>47</v>
      </c>
      <c r="C11" s="14" t="e">
        <f>IF(MOD(MID(#REF!,17,1),2)=0,"女","男")</f>
        <v>#REF!</v>
      </c>
      <c r="D11" s="15" t="s">
        <v>48</v>
      </c>
      <c r="E11" s="13" t="s">
        <v>49</v>
      </c>
      <c r="F11" s="14" t="s">
        <v>18</v>
      </c>
      <c r="G11" s="13" t="s">
        <v>50</v>
      </c>
      <c r="H11" s="13" t="s">
        <v>51</v>
      </c>
      <c r="I11" s="13" t="s">
        <v>21</v>
      </c>
      <c r="J11" s="13">
        <v>400</v>
      </c>
      <c r="K11" s="14"/>
    </row>
    <row r="12" s="4" customFormat="1" ht="35" customHeight="1" spans="1:11">
      <c r="A12" s="12" t="s">
        <v>52</v>
      </c>
      <c r="B12" s="13" t="s">
        <v>53</v>
      </c>
      <c r="C12" s="14" t="e">
        <f>IF(MOD(MID(#REF!,17,1),2)=0,"女","男")</f>
        <v>#REF!</v>
      </c>
      <c r="D12" s="15" t="s">
        <v>54</v>
      </c>
      <c r="E12" s="13" t="s">
        <v>55</v>
      </c>
      <c r="F12" s="14" t="s">
        <v>18</v>
      </c>
      <c r="G12" s="13" t="s">
        <v>50</v>
      </c>
      <c r="H12" s="13" t="s">
        <v>51</v>
      </c>
      <c r="I12" s="13" t="s">
        <v>21</v>
      </c>
      <c r="J12" s="13">
        <v>400</v>
      </c>
      <c r="K12" s="14"/>
    </row>
    <row r="13" s="4" customFormat="1" ht="35" customHeight="1" spans="1:11">
      <c r="A13" s="12" t="s">
        <v>56</v>
      </c>
      <c r="B13" s="13" t="s">
        <v>57</v>
      </c>
      <c r="C13" s="14" t="e">
        <f>IF(MOD(MID(#REF!,17,1),2)=0,"女","男")</f>
        <v>#REF!</v>
      </c>
      <c r="D13" s="15" t="s">
        <v>58</v>
      </c>
      <c r="E13" s="13" t="s">
        <v>55</v>
      </c>
      <c r="F13" s="14" t="s">
        <v>18</v>
      </c>
      <c r="G13" s="13" t="s">
        <v>50</v>
      </c>
      <c r="H13" s="13" t="s">
        <v>51</v>
      </c>
      <c r="I13" s="13" t="s">
        <v>21</v>
      </c>
      <c r="J13" s="13">
        <v>400</v>
      </c>
      <c r="K13" s="14"/>
    </row>
    <row r="14" s="4" customFormat="1" ht="35" customHeight="1" spans="1:11">
      <c r="A14" s="12" t="s">
        <v>59</v>
      </c>
      <c r="B14" s="13" t="s">
        <v>60</v>
      </c>
      <c r="C14" s="14" t="e">
        <f>IF(MOD(MID(#REF!,17,1),2)=0,"女","男")</f>
        <v>#REF!</v>
      </c>
      <c r="D14" s="15" t="s">
        <v>61</v>
      </c>
      <c r="E14" s="13" t="s">
        <v>62</v>
      </c>
      <c r="F14" s="14" t="s">
        <v>18</v>
      </c>
      <c r="G14" s="13" t="s">
        <v>50</v>
      </c>
      <c r="H14" s="13" t="s">
        <v>51</v>
      </c>
      <c r="I14" s="13" t="s">
        <v>21</v>
      </c>
      <c r="J14" s="13">
        <v>400</v>
      </c>
      <c r="K14" s="14"/>
    </row>
    <row r="15" s="4" customFormat="1" ht="35" customHeight="1" spans="1:11">
      <c r="A15" s="12" t="s">
        <v>63</v>
      </c>
      <c r="B15" s="13" t="s">
        <v>64</v>
      </c>
      <c r="C15" s="14" t="e">
        <f>IF(MOD(MID(#REF!,17,1),2)=0,"女","男")</f>
        <v>#REF!</v>
      </c>
      <c r="D15" s="15" t="s">
        <v>65</v>
      </c>
      <c r="E15" s="13" t="s">
        <v>66</v>
      </c>
      <c r="F15" s="14" t="s">
        <v>18</v>
      </c>
      <c r="G15" s="13" t="s">
        <v>50</v>
      </c>
      <c r="H15" s="13" t="s">
        <v>51</v>
      </c>
      <c r="I15" s="13" t="s">
        <v>21</v>
      </c>
      <c r="J15" s="13">
        <v>400</v>
      </c>
      <c r="K15" s="14"/>
    </row>
    <row r="16" s="4" customFormat="1" ht="35" customHeight="1" spans="1:11">
      <c r="A16" s="12" t="s">
        <v>67</v>
      </c>
      <c r="B16" s="13" t="s">
        <v>68</v>
      </c>
      <c r="C16" s="14" t="e">
        <f>IF(MOD(MID(#REF!,17,1),2)=0,"女","男")</f>
        <v>#REF!</v>
      </c>
      <c r="D16" s="15" t="s">
        <v>69</v>
      </c>
      <c r="E16" s="13" t="s">
        <v>66</v>
      </c>
      <c r="F16" s="14" t="s">
        <v>18</v>
      </c>
      <c r="G16" s="13" t="s">
        <v>50</v>
      </c>
      <c r="H16" s="13" t="s">
        <v>51</v>
      </c>
      <c r="I16" s="13" t="s">
        <v>21</v>
      </c>
      <c r="J16" s="13">
        <v>400</v>
      </c>
      <c r="K16" s="14"/>
    </row>
    <row r="17" s="4" customFormat="1" ht="35" customHeight="1" spans="1:11">
      <c r="A17" s="12" t="s">
        <v>70</v>
      </c>
      <c r="B17" s="13" t="s">
        <v>71</v>
      </c>
      <c r="C17" s="14" t="e">
        <f>IF(MOD(MID(#REF!,17,1),2)=0,"女","男")</f>
        <v>#REF!</v>
      </c>
      <c r="D17" s="15" t="s">
        <v>72</v>
      </c>
      <c r="E17" s="13" t="s">
        <v>17</v>
      </c>
      <c r="F17" s="14" t="s">
        <v>18</v>
      </c>
      <c r="G17" s="13" t="s">
        <v>50</v>
      </c>
      <c r="H17" s="13" t="s">
        <v>51</v>
      </c>
      <c r="I17" s="13" t="s">
        <v>21</v>
      </c>
      <c r="J17" s="13">
        <v>400</v>
      </c>
      <c r="K17" s="14"/>
    </row>
    <row r="18" s="4" customFormat="1" ht="35" customHeight="1" spans="1:11">
      <c r="A18" s="12" t="s">
        <v>73</v>
      </c>
      <c r="B18" s="13" t="s">
        <v>74</v>
      </c>
      <c r="C18" s="14" t="e">
        <f>IF(MOD(MID(#REF!,17,1),2)=0,"女","男")</f>
        <v>#REF!</v>
      </c>
      <c r="D18" s="15" t="s">
        <v>75</v>
      </c>
      <c r="E18" s="13" t="s">
        <v>76</v>
      </c>
      <c r="F18" s="14" t="s">
        <v>18</v>
      </c>
      <c r="G18" s="13" t="s">
        <v>50</v>
      </c>
      <c r="H18" s="13" t="s">
        <v>51</v>
      </c>
      <c r="I18" s="13" t="s">
        <v>21</v>
      </c>
      <c r="J18" s="13">
        <v>400</v>
      </c>
      <c r="K18" s="14"/>
    </row>
    <row r="19" s="4" customFormat="1" ht="35" customHeight="1" spans="1:11">
      <c r="A19" s="12" t="s">
        <v>77</v>
      </c>
      <c r="B19" s="13" t="s">
        <v>78</v>
      </c>
      <c r="C19" s="14" t="e">
        <f>IF(MOD(MID(#REF!,17,1),2)=0,"女","男")</f>
        <v>#REF!</v>
      </c>
      <c r="D19" s="15" t="s">
        <v>79</v>
      </c>
      <c r="E19" s="13" t="s">
        <v>76</v>
      </c>
      <c r="F19" s="14" t="s">
        <v>18</v>
      </c>
      <c r="G19" s="13" t="s">
        <v>50</v>
      </c>
      <c r="H19" s="13" t="s">
        <v>51</v>
      </c>
      <c r="I19" s="13" t="s">
        <v>21</v>
      </c>
      <c r="J19" s="13">
        <v>400</v>
      </c>
      <c r="K19" s="14"/>
    </row>
    <row r="20" s="4" customFormat="1" ht="35" customHeight="1" spans="1:11">
      <c r="A20" s="12" t="s">
        <v>80</v>
      </c>
      <c r="B20" s="13" t="s">
        <v>81</v>
      </c>
      <c r="C20" s="14" t="e">
        <f>IF(MOD(MID(#REF!,17,1),2)=0,"女","男")</f>
        <v>#REF!</v>
      </c>
      <c r="D20" s="15" t="s">
        <v>82</v>
      </c>
      <c r="E20" s="13" t="s">
        <v>83</v>
      </c>
      <c r="F20" s="14" t="s">
        <v>18</v>
      </c>
      <c r="G20" s="13" t="s">
        <v>84</v>
      </c>
      <c r="H20" s="13" t="s">
        <v>85</v>
      </c>
      <c r="I20" s="13" t="s">
        <v>21</v>
      </c>
      <c r="J20" s="13">
        <v>400</v>
      </c>
      <c r="K20" s="14"/>
    </row>
    <row r="21" s="4" customFormat="1" ht="35" customHeight="1" spans="1:11">
      <c r="A21" s="12" t="s">
        <v>86</v>
      </c>
      <c r="B21" s="13" t="s">
        <v>87</v>
      </c>
      <c r="C21" s="14" t="e">
        <f>IF(MOD(MID(#REF!,17,1),2)=0,"女","男")</f>
        <v>#REF!</v>
      </c>
      <c r="D21" s="15" t="s">
        <v>88</v>
      </c>
      <c r="E21" s="13" t="s">
        <v>83</v>
      </c>
      <c r="F21" s="14" t="s">
        <v>18</v>
      </c>
      <c r="G21" s="13" t="s">
        <v>84</v>
      </c>
      <c r="H21" s="13" t="s">
        <v>85</v>
      </c>
      <c r="I21" s="13" t="s">
        <v>21</v>
      </c>
      <c r="J21" s="13">
        <v>400</v>
      </c>
      <c r="K21" s="14"/>
    </row>
    <row r="22" s="4" customFormat="1" ht="35" customHeight="1" spans="1:11">
      <c r="A22" s="12" t="s">
        <v>89</v>
      </c>
      <c r="B22" s="13" t="s">
        <v>90</v>
      </c>
      <c r="C22" s="14" t="e">
        <f>IF(MOD(MID(#REF!,17,1),2)=0,"女","男")</f>
        <v>#REF!</v>
      </c>
      <c r="D22" s="15" t="s">
        <v>91</v>
      </c>
      <c r="E22" s="13" t="s">
        <v>92</v>
      </c>
      <c r="F22" s="14" t="s">
        <v>18</v>
      </c>
      <c r="G22" s="13" t="s">
        <v>84</v>
      </c>
      <c r="H22" s="13" t="s">
        <v>85</v>
      </c>
      <c r="I22" s="13" t="s">
        <v>21</v>
      </c>
      <c r="J22" s="13">
        <v>400</v>
      </c>
      <c r="K22" s="14"/>
    </row>
    <row r="23" s="4" customFormat="1" ht="35" customHeight="1" spans="1:11">
      <c r="A23" s="12" t="s">
        <v>93</v>
      </c>
      <c r="B23" s="13" t="s">
        <v>94</v>
      </c>
      <c r="C23" s="14" t="e">
        <f>IF(MOD(MID(#REF!,17,1),2)=0,"女","男")</f>
        <v>#REF!</v>
      </c>
      <c r="D23" s="15" t="s">
        <v>95</v>
      </c>
      <c r="E23" s="13" t="s">
        <v>96</v>
      </c>
      <c r="F23" s="14" t="s">
        <v>18</v>
      </c>
      <c r="G23" s="13" t="s">
        <v>84</v>
      </c>
      <c r="H23" s="13" t="s">
        <v>85</v>
      </c>
      <c r="I23" s="13" t="s">
        <v>97</v>
      </c>
      <c r="J23" s="13">
        <v>400</v>
      </c>
      <c r="K23" s="14"/>
    </row>
    <row r="24" s="4" customFormat="1" ht="35" customHeight="1" spans="1:11">
      <c r="A24" s="12" t="s">
        <v>98</v>
      </c>
      <c r="B24" s="13" t="s">
        <v>99</v>
      </c>
      <c r="C24" s="14" t="e">
        <f>IF(MOD(MID(#REF!,17,1),2)=0,"女","男")</f>
        <v>#REF!</v>
      </c>
      <c r="D24" s="15" t="s">
        <v>100</v>
      </c>
      <c r="E24" s="13" t="s">
        <v>101</v>
      </c>
      <c r="F24" s="14" t="s">
        <v>18</v>
      </c>
      <c r="G24" s="13" t="s">
        <v>84</v>
      </c>
      <c r="H24" s="13" t="s">
        <v>85</v>
      </c>
      <c r="I24" s="13" t="s">
        <v>21</v>
      </c>
      <c r="J24" s="13">
        <v>400</v>
      </c>
      <c r="K24" s="14"/>
    </row>
    <row r="25" s="4" customFormat="1" ht="35" customHeight="1" spans="1:11">
      <c r="A25" s="12" t="s">
        <v>102</v>
      </c>
      <c r="B25" s="13" t="s">
        <v>103</v>
      </c>
      <c r="C25" s="14" t="e">
        <f>IF(MOD(MID(#REF!,17,1),2)=0,"女","男")</f>
        <v>#REF!</v>
      </c>
      <c r="D25" s="15" t="s">
        <v>104</v>
      </c>
      <c r="E25" s="13" t="s">
        <v>96</v>
      </c>
      <c r="F25" s="14" t="s">
        <v>18</v>
      </c>
      <c r="G25" s="13" t="s">
        <v>84</v>
      </c>
      <c r="H25" s="13" t="s">
        <v>85</v>
      </c>
      <c r="I25" s="13" t="s">
        <v>21</v>
      </c>
      <c r="J25" s="13">
        <v>400</v>
      </c>
      <c r="K25" s="14"/>
    </row>
    <row r="26" s="4" customFormat="1" ht="35" customHeight="1" spans="1:11">
      <c r="A26" s="12" t="s">
        <v>105</v>
      </c>
      <c r="B26" s="13" t="s">
        <v>106</v>
      </c>
      <c r="C26" s="14" t="e">
        <f>IF(MOD(MID(#REF!,17,1),2)=0,"女","男")</f>
        <v>#REF!</v>
      </c>
      <c r="D26" s="15" t="s">
        <v>107</v>
      </c>
      <c r="E26" s="13" t="s">
        <v>108</v>
      </c>
      <c r="F26" s="14" t="s">
        <v>18</v>
      </c>
      <c r="G26" s="13" t="s">
        <v>84</v>
      </c>
      <c r="H26" s="13" t="s">
        <v>85</v>
      </c>
      <c r="I26" s="13" t="s">
        <v>21</v>
      </c>
      <c r="J26" s="13">
        <v>400</v>
      </c>
      <c r="K26" s="14"/>
    </row>
    <row r="27" s="4" customFormat="1" ht="35" customHeight="1" spans="1:11">
      <c r="A27" s="12" t="s">
        <v>109</v>
      </c>
      <c r="B27" s="13" t="s">
        <v>110</v>
      </c>
      <c r="C27" s="14" t="e">
        <f>IF(MOD(MID(#REF!,17,1),2)=0,"女","男")</f>
        <v>#REF!</v>
      </c>
      <c r="D27" s="15" t="s">
        <v>111</v>
      </c>
      <c r="E27" s="13" t="s">
        <v>112</v>
      </c>
      <c r="F27" s="14" t="s">
        <v>18</v>
      </c>
      <c r="G27" s="13" t="s">
        <v>84</v>
      </c>
      <c r="H27" s="13" t="s">
        <v>85</v>
      </c>
      <c r="I27" s="13" t="s">
        <v>21</v>
      </c>
      <c r="J27" s="13">
        <v>400</v>
      </c>
      <c r="K27" s="14"/>
    </row>
    <row r="28" s="4" customFormat="1" ht="35" customHeight="1" spans="1:11">
      <c r="A28" s="12" t="s">
        <v>113</v>
      </c>
      <c r="B28" s="13" t="s">
        <v>114</v>
      </c>
      <c r="C28" s="14" t="e">
        <f>IF(MOD(MID(#REF!,17,1),2)=0,"女","男")</f>
        <v>#REF!</v>
      </c>
      <c r="D28" s="15" t="s">
        <v>115</v>
      </c>
      <c r="E28" s="13" t="s">
        <v>92</v>
      </c>
      <c r="F28" s="14" t="s">
        <v>18</v>
      </c>
      <c r="G28" s="13" t="s">
        <v>84</v>
      </c>
      <c r="H28" s="13" t="s">
        <v>85</v>
      </c>
      <c r="I28" s="13" t="s">
        <v>21</v>
      </c>
      <c r="J28" s="13">
        <v>400</v>
      </c>
      <c r="K28" s="14"/>
    </row>
    <row r="29" s="5" customFormat="1" ht="35" customHeight="1" spans="1:11">
      <c r="A29" s="12" t="s">
        <v>116</v>
      </c>
      <c r="B29" s="13" t="s">
        <v>117</v>
      </c>
      <c r="C29" s="14" t="e">
        <f>IF(MOD(MID(#REF!,17,1),2)=0,"女","男")</f>
        <v>#REF!</v>
      </c>
      <c r="D29" s="15" t="s">
        <v>95</v>
      </c>
      <c r="E29" s="13" t="s">
        <v>118</v>
      </c>
      <c r="F29" s="14" t="s">
        <v>18</v>
      </c>
      <c r="G29" s="13" t="s">
        <v>84</v>
      </c>
      <c r="H29" s="13" t="s">
        <v>85</v>
      </c>
      <c r="I29" s="13" t="s">
        <v>21</v>
      </c>
      <c r="J29" s="13">
        <v>400</v>
      </c>
      <c r="K29" s="14"/>
    </row>
    <row r="30" s="4" customFormat="1" ht="35" customHeight="1" spans="1:11">
      <c r="A30" s="16" t="s">
        <v>119</v>
      </c>
      <c r="B30" s="16"/>
      <c r="C30" s="14"/>
      <c r="D30" s="15"/>
      <c r="E30" s="16"/>
      <c r="F30" s="14"/>
      <c r="G30" s="16"/>
      <c r="H30" s="16"/>
      <c r="I30" s="16"/>
      <c r="J30" s="16">
        <v>10000</v>
      </c>
      <c r="K30" s="16"/>
    </row>
  </sheetData>
  <autoFilter ref="A4:K30">
    <extLst/>
  </autoFilter>
  <mergeCells count="3">
    <mergeCell ref="A1:B1"/>
    <mergeCell ref="A2:K2"/>
    <mergeCell ref="A3:K3"/>
  </mergeCells>
  <dataValidations count="2">
    <dataValidation type="list" allowBlank="1" showInputMessage="1" showErrorMessage="1" sqref="E11">
      <formula1>$K$1560:$K$1640</formula1>
    </dataValidation>
    <dataValidation type="list" allowBlank="1" showInputMessage="1" showErrorMessage="1" sqref="E7">
      <formula1>#REF!</formula1>
    </dataValidation>
  </dataValidations>
  <pageMargins left="0.550694444444444" right="0.865972222222222" top="0.393055555555556" bottom="0.354166666666667" header="0.298611111111111" footer="0.298611111111111"/>
  <pageSetup paperSize="9" scale="7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2020-06-10T18:46:00Z</dcterms:created>
  <dcterms:modified xsi:type="dcterms:W3CDTF">2023-06-29T10:58:10Z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021F565E06AC44AF9358B89D71C74CF3</vt:lpwstr>
  </property>
</Properties>
</file>