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definedNames>
    <definedName name="_xlnm._FilterDatabase" localSheetId="0" hidden="1">Sheet1!$A$1:$P$17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<sst xmlns="http://schemas.openxmlformats.org/spreadsheetml/2006/main" count="141" uniqueCount="77">
  <si>
    <t>阿坝县籍人员赴温州就业稳岗补贴及交通补贴花名册（2024年6月-2024年8月）</t>
  </si>
  <si>
    <t>填表单位(签章）：阿坝县公共就业和人才交流服务中心                                                                                           填表时间：2024年9月6日</t>
  </si>
  <si>
    <t>编号</t>
  </si>
  <si>
    <t>姓名</t>
  </si>
  <si>
    <t>性别</t>
  </si>
  <si>
    <t>民族</t>
  </si>
  <si>
    <t>身份证号码</t>
  </si>
  <si>
    <t>户口所在地</t>
  </si>
  <si>
    <t>联系电话</t>
  </si>
  <si>
    <t>就业所在地</t>
  </si>
  <si>
    <t>就业所在的温州市企业</t>
  </si>
  <si>
    <t>就业时间（*年*月-*年*月）</t>
  </si>
  <si>
    <t>补贴月份（月）</t>
  </si>
  <si>
    <r>
      <rPr>
        <sz val="11"/>
        <rFont val="宋体"/>
        <charset val="134"/>
        <scheme val="minor"/>
      </rPr>
      <t xml:space="preserve">补贴标准       </t>
    </r>
    <r>
      <rPr>
        <sz val="10"/>
        <rFont val="宋体"/>
        <charset val="134"/>
        <scheme val="minor"/>
      </rPr>
      <t>（元/人/月）</t>
    </r>
  </si>
  <si>
    <t>补贴金额（元）</t>
  </si>
  <si>
    <t>交通补贴（元）</t>
  </si>
  <si>
    <t>是否脱贫劳动力</t>
  </si>
  <si>
    <t>备注</t>
  </si>
  <si>
    <t>散迫</t>
  </si>
  <si>
    <t>男</t>
  </si>
  <si>
    <t>藏族</t>
  </si>
  <si>
    <t>513231********0214</t>
  </si>
  <si>
    <t>贾洛镇龙尕村</t>
  </si>
  <si>
    <t>15609049106</t>
  </si>
  <si>
    <t>温州瑞安市</t>
  </si>
  <si>
    <t>浙江森森汽车零部件有限公司</t>
  </si>
  <si>
    <t>2024.06-2024.08</t>
  </si>
  <si>
    <t>是</t>
  </si>
  <si>
    <t>余小燕</t>
  </si>
  <si>
    <t>女</t>
  </si>
  <si>
    <t>513231********1628</t>
  </si>
  <si>
    <t>茸安乡职尕村</t>
  </si>
  <si>
    <t>浙江荣际汽车零部件股份有限公司</t>
  </si>
  <si>
    <t>拉木确</t>
  </si>
  <si>
    <t>513231********1210</t>
  </si>
  <si>
    <t>阿坝镇洞沟村</t>
  </si>
  <si>
    <t>温州乐清市</t>
  </si>
  <si>
    <t>浙江力达电器有限公司</t>
  </si>
  <si>
    <t>更山</t>
  </si>
  <si>
    <t>513231********1218</t>
  </si>
  <si>
    <t>王青甲</t>
  </si>
  <si>
    <t>513231********1217</t>
  </si>
  <si>
    <t>阿坝镇足么村</t>
  </si>
  <si>
    <t>15825694773</t>
  </si>
  <si>
    <t>2024.06-2024.06</t>
  </si>
  <si>
    <t>泽让昂休</t>
  </si>
  <si>
    <t>513231********0011</t>
  </si>
  <si>
    <t>阿坝镇三村</t>
  </si>
  <si>
    <t>18380587639</t>
  </si>
  <si>
    <t xml:space="preserve"> </t>
  </si>
  <si>
    <t>泽旺甲</t>
  </si>
  <si>
    <t>513231********1015</t>
  </si>
  <si>
    <t>龙藏乡卡西村</t>
  </si>
  <si>
    <t>2024.06-2024.07</t>
  </si>
  <si>
    <t>扎西央措</t>
  </si>
  <si>
    <t>513231********0721</t>
  </si>
  <si>
    <t>安斗乡华洛村</t>
  </si>
  <si>
    <t>乔路铭科技有限公司</t>
  </si>
  <si>
    <t>吉戈</t>
  </si>
  <si>
    <t>513231********0722</t>
  </si>
  <si>
    <t>泽布旦卓玛</t>
  </si>
  <si>
    <t>浙江温州瑞安市</t>
  </si>
  <si>
    <t xml:space="preserve"> 乔路铭科技股份有限公司 </t>
  </si>
  <si>
    <t>2024.07-2024.08</t>
  </si>
  <si>
    <t>索波达尔机</t>
  </si>
  <si>
    <t>513231********0715</t>
  </si>
  <si>
    <t>13186821175</t>
  </si>
  <si>
    <t>瑞安市文尧车辆部件有限公司</t>
  </si>
  <si>
    <t>麦多姐</t>
  </si>
  <si>
    <t>513231********022X</t>
  </si>
  <si>
    <t>温州瓯海区</t>
  </si>
  <si>
    <t>温州庆瓯科技股份有限公司</t>
  </si>
  <si>
    <t>2024.3-2024.4</t>
  </si>
  <si>
    <t>否</t>
  </si>
  <si>
    <t>尕让</t>
  </si>
  <si>
    <t>513224********405X</t>
  </si>
  <si>
    <t xml:space="preserve"> 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</si>
</sst>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sz val="20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2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3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4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2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2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2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2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2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3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4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8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9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0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1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2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2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2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2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2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125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126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127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2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2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3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14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4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4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5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6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7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8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8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8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8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8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8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8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18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8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8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19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0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1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2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3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4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4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4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4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4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4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4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24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4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4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5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6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6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6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6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6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6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6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26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6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6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7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8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29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0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1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2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2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2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2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2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2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2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32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2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2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3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4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5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6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7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8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8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8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8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8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8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8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38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8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8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39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40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40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40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40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40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40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40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40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0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0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1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2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3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4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5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6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6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6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6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6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6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6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46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6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6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7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8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49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0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1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2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2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2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2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2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2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2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52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528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529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530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3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4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55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5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6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7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8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59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59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0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1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2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3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4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65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651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652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363220</xdr:colOff>
      <xdr:row>8</xdr:row>
      <xdr:rowOff>0</xdr:rowOff>
    </xdr:from>
    <xdr:to>
      <xdr:col>2</xdr:col>
      <xdr:colOff>20955</xdr:colOff>
      <xdr:row>9</xdr:row>
      <xdr:rowOff>253365</xdr:rowOff>
    </xdr:to>
    <xdr:sp>
      <xdr:nvSpPr>
        <xdr:cNvPr id="653" name="TextBox 3"/>
        <xdr:cNvSpPr txBox="1"/>
      </xdr:nvSpPr>
      <xdr:spPr>
        <a:xfrm>
          <a:off x="680720" y="3441065"/>
          <a:ext cx="180975" cy="672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5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5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5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5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5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5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6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7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7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7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67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7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7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7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7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7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7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8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69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4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5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6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7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8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09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10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11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12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244475</xdr:rowOff>
    </xdr:to>
    <xdr:sp>
      <xdr:nvSpPr>
        <xdr:cNvPr id="713" name="TextBox 3"/>
        <xdr:cNvSpPr txBox="1"/>
      </xdr:nvSpPr>
      <xdr:spPr>
        <a:xfrm>
          <a:off x="317500" y="4279265"/>
          <a:ext cx="238125" cy="244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1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1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1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1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1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1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2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3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4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5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4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5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6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7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8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69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70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71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72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238760</xdr:colOff>
      <xdr:row>10</xdr:row>
      <xdr:rowOff>276225</xdr:rowOff>
    </xdr:to>
    <xdr:sp>
      <xdr:nvSpPr>
        <xdr:cNvPr id="773" name="TextBox 3"/>
        <xdr:cNvSpPr txBox="1"/>
      </xdr:nvSpPr>
      <xdr:spPr>
        <a:xfrm>
          <a:off x="317500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7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7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7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7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7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7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8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9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9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9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79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79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79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79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79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79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79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0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1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2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3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4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5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5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5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85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5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5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5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5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5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5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6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7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8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89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0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1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1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1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1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1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1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1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1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1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1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4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5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6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7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8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29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30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31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32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276860</xdr:rowOff>
    </xdr:to>
    <xdr:sp>
      <xdr:nvSpPr>
        <xdr:cNvPr id="933" name="TextBox 3"/>
        <xdr:cNvSpPr txBox="1"/>
      </xdr:nvSpPr>
      <xdr:spPr>
        <a:xfrm>
          <a:off x="317500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3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3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3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3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3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3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4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5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6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7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4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5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6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7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8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89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90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91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92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238125</xdr:colOff>
      <xdr:row>10</xdr:row>
      <xdr:rowOff>243840</xdr:rowOff>
    </xdr:to>
    <xdr:sp>
      <xdr:nvSpPr>
        <xdr:cNvPr id="993" name="TextBox 3"/>
        <xdr:cNvSpPr txBox="1"/>
      </xdr:nvSpPr>
      <xdr:spPr>
        <a:xfrm>
          <a:off x="317500" y="4279265"/>
          <a:ext cx="238125" cy="2438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9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9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9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9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9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99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0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1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2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3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4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5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6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7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8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49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50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51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52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239395</xdr:colOff>
      <xdr:row>10</xdr:row>
      <xdr:rowOff>276860</xdr:rowOff>
    </xdr:to>
    <xdr:sp>
      <xdr:nvSpPr>
        <xdr:cNvPr id="1053" name="TextBox 3"/>
        <xdr:cNvSpPr txBox="1"/>
      </xdr:nvSpPr>
      <xdr:spPr>
        <a:xfrm>
          <a:off x="317500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3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4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5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6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7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8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9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0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1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2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3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4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5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6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7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8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19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3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4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5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6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7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8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09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0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1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7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8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29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0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1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2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3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4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5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4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5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6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7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8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69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70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71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72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238125</xdr:colOff>
      <xdr:row>10</xdr:row>
      <xdr:rowOff>276860</xdr:rowOff>
    </xdr:to>
    <xdr:sp>
      <xdr:nvSpPr>
        <xdr:cNvPr id="21373" name="TextBox 3"/>
        <xdr:cNvSpPr txBox="1"/>
      </xdr:nvSpPr>
      <xdr:spPr>
        <a:xfrm>
          <a:off x="2978785" y="4279265"/>
          <a:ext cx="23812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7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7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7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7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7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7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8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39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0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1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2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3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4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5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5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5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5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54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55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56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57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58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59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0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1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2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3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4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5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6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7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8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69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70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71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72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473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7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7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7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7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7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7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8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49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0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1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2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3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4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5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6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7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8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49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50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51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52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276225</xdr:rowOff>
    </xdr:to>
    <xdr:sp>
      <xdr:nvSpPr>
        <xdr:cNvPr id="21553" name="TextBox 3"/>
        <xdr:cNvSpPr txBox="1"/>
      </xdr:nvSpPr>
      <xdr:spPr>
        <a:xfrm>
          <a:off x="1561465" y="4279265"/>
          <a:ext cx="238760" cy="276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54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55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56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57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58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59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0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1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2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3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4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5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6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7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8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69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70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71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72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238760</xdr:colOff>
      <xdr:row>10</xdr:row>
      <xdr:rowOff>274955</xdr:rowOff>
    </xdr:to>
    <xdr:sp>
      <xdr:nvSpPr>
        <xdr:cNvPr id="21573" name="TextBox 3"/>
        <xdr:cNvSpPr txBox="1"/>
      </xdr:nvSpPr>
      <xdr:spPr>
        <a:xfrm>
          <a:off x="1561465" y="4279265"/>
          <a:ext cx="238760" cy="2749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7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7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7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7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7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7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8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59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0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1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2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3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4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5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5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5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5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54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55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56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57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58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59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0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1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2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3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4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5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6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7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8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69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70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71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72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673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74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75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76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77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78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79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0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1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2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3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4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5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6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7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8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89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90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91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692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9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9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9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9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9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9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69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0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1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2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3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4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5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3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4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5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6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7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8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69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70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71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276860</xdr:rowOff>
    </xdr:to>
    <xdr:sp>
      <xdr:nvSpPr>
        <xdr:cNvPr id="21772" name="TextBox 3"/>
        <xdr:cNvSpPr txBox="1"/>
      </xdr:nvSpPr>
      <xdr:spPr>
        <a:xfrm>
          <a:off x="1561465" y="4279265"/>
          <a:ext cx="239395" cy="276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73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74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75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76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77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78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79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0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1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2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3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4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5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6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7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8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89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90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91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275590</xdr:rowOff>
    </xdr:to>
    <xdr:sp>
      <xdr:nvSpPr>
        <xdr:cNvPr id="21792" name="TextBox 3"/>
        <xdr:cNvSpPr txBox="1"/>
      </xdr:nvSpPr>
      <xdr:spPr>
        <a:xfrm>
          <a:off x="1561465" y="4279265"/>
          <a:ext cx="239395" cy="275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793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794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795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796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797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798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799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0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1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2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3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4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5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6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7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8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09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10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239395</xdr:colOff>
      <xdr:row>10</xdr:row>
      <xdr:rowOff>476250</xdr:rowOff>
    </xdr:to>
    <xdr:sp>
      <xdr:nvSpPr>
        <xdr:cNvPr id="21811" name="TextBox 3"/>
        <xdr:cNvSpPr txBox="1"/>
      </xdr:nvSpPr>
      <xdr:spPr>
        <a:xfrm>
          <a:off x="1561465" y="4279265"/>
          <a:ext cx="239395" cy="4762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tabSelected="1" workbookViewId="0">
      <selection activeCell="A15" sqref="$A15:$XFD15"/>
    </sheetView>
  </sheetViews>
  <sheetFormatPr defaultColWidth="9" defaultRowHeight="14.4"/>
  <cols>
    <col min="1" max="1" width="4.62962962962963" style="1" customWidth="1"/>
    <col min="2" max="2" width="7.62962962962963" style="1" customWidth="1"/>
    <col min="3" max="3" width="5.12962962962963" style="1" customWidth="1"/>
    <col min="4" max="4" width="5.37962962962963" style="1" customWidth="1"/>
    <col min="5" max="5" width="20.6666666666667" style="1" customWidth="1"/>
    <col min="6" max="6" width="11.1296296296296" style="1" customWidth="1"/>
    <col min="7" max="7" width="21.4444444444444" style="1" customWidth="1"/>
    <col min="8" max="8" width="10.6296296296296" style="1" customWidth="1"/>
    <col min="9" max="9" width="19.6296296296296" style="1" customWidth="1"/>
    <col min="10" max="10" width="17" style="1" customWidth="1"/>
    <col min="11" max="11" width="8.12962962962963" style="1" customWidth="1"/>
    <col min="12" max="12" width="10.6296296296296" style="1" customWidth="1"/>
    <col min="13" max="13" width="8.62962962962963" style="1" customWidth="1"/>
    <col min="14" max="14" width="8.5" style="1" customWidth="1"/>
    <col min="15" max="15" width="8.25" style="1" customWidth="1"/>
    <col min="16" max="16" width="7.12962962962963" style="1" customWidth="1"/>
    <col min="17" max="17" width="6.75" style="1" customWidth="1"/>
    <col min="18" max="16384" width="9" style="1"/>
  </cols>
  <sheetData>
    <row r="1" ht="36" customHeight="1" spans="1:1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ht="30" customHeight="1" spans="1:16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ht="39.95" customHeight="1" spans="1:1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12" t="s">
        <v>16</v>
      </c>
      <c r="P3" s="6" t="s">
        <v>17</v>
      </c>
    </row>
    <row r="4" ht="33" customHeight="1" spans="1:16">
      <c r="A4" s="7">
        <v>1</v>
      </c>
      <c r="B4" s="8" t="s">
        <v>18</v>
      </c>
      <c r="C4" s="9" t="s">
        <v>19</v>
      </c>
      <c r="D4" s="9" t="s">
        <v>20</v>
      </c>
      <c r="E4" s="9" t="s">
        <v>21</v>
      </c>
      <c r="F4" s="9" t="s">
        <v>22</v>
      </c>
      <c r="G4" s="9" t="s">
        <v>23</v>
      </c>
      <c r="H4" s="9" t="s">
        <v>24</v>
      </c>
      <c r="I4" s="9" t="s">
        <v>25</v>
      </c>
      <c r="J4" s="9" t="s">
        <v>26</v>
      </c>
      <c r="K4" s="9">
        <v>3</v>
      </c>
      <c r="L4" s="9">
        <v>700</v>
      </c>
      <c r="M4" s="9">
        <f t="shared" ref="M4:M16" si="0">K4*L4</f>
        <v>2100</v>
      </c>
      <c r="N4" s="9"/>
      <c r="O4" s="9" t="s">
        <v>27</v>
      </c>
      <c r="P4" s="9"/>
    </row>
    <row r="5" ht="33" customHeight="1" spans="1:16">
      <c r="A5" s="7">
        <v>2</v>
      </c>
      <c r="B5" s="8" t="s">
        <v>28</v>
      </c>
      <c r="C5" s="9" t="s">
        <v>29</v>
      </c>
      <c r="D5" s="9" t="s">
        <v>20</v>
      </c>
      <c r="E5" s="9" t="s">
        <v>30</v>
      </c>
      <c r="F5" s="9" t="s">
        <v>31</v>
      </c>
      <c r="G5" s="9">
        <v>15283716148</v>
      </c>
      <c r="H5" s="9" t="s">
        <v>24</v>
      </c>
      <c r="I5" s="9" t="s">
        <v>32</v>
      </c>
      <c r="J5" s="9" t="s">
        <v>26</v>
      </c>
      <c r="K5" s="9">
        <v>3</v>
      </c>
      <c r="L5" s="9">
        <v>700</v>
      </c>
      <c r="M5" s="9">
        <f t="shared" si="0"/>
        <v>2100</v>
      </c>
      <c r="N5" s="9"/>
      <c r="O5" s="9" t="s">
        <v>27</v>
      </c>
      <c r="P5" s="9"/>
    </row>
    <row r="6" ht="33" customHeight="1" spans="1:16">
      <c r="A6" s="7">
        <v>3</v>
      </c>
      <c r="B6" s="8" t="s">
        <v>33</v>
      </c>
      <c r="C6" s="9" t="s">
        <v>19</v>
      </c>
      <c r="D6" s="9" t="s">
        <v>20</v>
      </c>
      <c r="E6" s="9" t="s">
        <v>34</v>
      </c>
      <c r="F6" s="9" t="s">
        <v>35</v>
      </c>
      <c r="G6" s="9">
        <v>15283703338</v>
      </c>
      <c r="H6" s="9" t="s">
        <v>36</v>
      </c>
      <c r="I6" s="9" t="s">
        <v>37</v>
      </c>
      <c r="J6" s="9" t="s">
        <v>26</v>
      </c>
      <c r="K6" s="9">
        <v>3</v>
      </c>
      <c r="L6" s="9">
        <v>700</v>
      </c>
      <c r="M6" s="9">
        <f t="shared" si="0"/>
        <v>2100</v>
      </c>
      <c r="N6" s="9"/>
      <c r="O6" s="9" t="s">
        <v>27</v>
      </c>
      <c r="P6" s="9"/>
    </row>
    <row r="7" ht="33" customHeight="1" spans="1:16">
      <c r="A7" s="7">
        <v>4</v>
      </c>
      <c r="B7" s="8" t="s">
        <v>38</v>
      </c>
      <c r="C7" s="9" t="s">
        <v>19</v>
      </c>
      <c r="D7" s="9" t="s">
        <v>20</v>
      </c>
      <c r="E7" s="9" t="s">
        <v>39</v>
      </c>
      <c r="F7" s="9" t="s">
        <v>35</v>
      </c>
      <c r="G7" s="9">
        <v>19519772403</v>
      </c>
      <c r="H7" s="9" t="s">
        <v>36</v>
      </c>
      <c r="I7" s="9" t="s">
        <v>37</v>
      </c>
      <c r="J7" s="9" t="s">
        <v>26</v>
      </c>
      <c r="K7" s="9">
        <v>3</v>
      </c>
      <c r="L7" s="9">
        <v>700</v>
      </c>
      <c r="M7" s="9">
        <f t="shared" si="0"/>
        <v>2100</v>
      </c>
      <c r="N7" s="9"/>
      <c r="O7" s="9" t="s">
        <v>27</v>
      </c>
      <c r="P7" s="9"/>
    </row>
    <row r="8" ht="33" customHeight="1" spans="1:16">
      <c r="A8" s="7">
        <v>5</v>
      </c>
      <c r="B8" s="8" t="s">
        <v>40</v>
      </c>
      <c r="C8" s="9" t="s">
        <v>19</v>
      </c>
      <c r="D8" s="9" t="s">
        <v>20</v>
      </c>
      <c r="E8" s="9" t="s">
        <v>41</v>
      </c>
      <c r="F8" s="9" t="s">
        <v>42</v>
      </c>
      <c r="G8" s="9" t="s">
        <v>43</v>
      </c>
      <c r="H8" s="9" t="s">
        <v>36</v>
      </c>
      <c r="I8" s="9" t="s">
        <v>37</v>
      </c>
      <c r="J8" s="9" t="s">
        <v>44</v>
      </c>
      <c r="K8" s="9">
        <v>1</v>
      </c>
      <c r="L8" s="9">
        <v>700</v>
      </c>
      <c r="M8" s="9">
        <f t="shared" si="0"/>
        <v>700</v>
      </c>
      <c r="N8" s="9"/>
      <c r="O8" s="9" t="s">
        <v>27</v>
      </c>
      <c r="P8" s="9"/>
    </row>
    <row r="9" ht="33" customHeight="1" spans="1:16">
      <c r="A9" s="7">
        <v>6</v>
      </c>
      <c r="B9" s="8" t="s">
        <v>45</v>
      </c>
      <c r="C9" s="9" t="s">
        <v>19</v>
      </c>
      <c r="D9" s="9" t="s">
        <v>20</v>
      </c>
      <c r="E9" s="9" t="s">
        <v>46</v>
      </c>
      <c r="F9" s="9" t="s">
        <v>47</v>
      </c>
      <c r="G9" s="9" t="s">
        <v>48</v>
      </c>
      <c r="H9" s="9" t="s">
        <v>36</v>
      </c>
      <c r="I9" s="9" t="s">
        <v>37</v>
      </c>
      <c r="J9" s="9" t="s">
        <v>26</v>
      </c>
      <c r="K9" s="9">
        <v>3</v>
      </c>
      <c r="L9" s="9">
        <v>700</v>
      </c>
      <c r="M9" s="9">
        <f t="shared" si="0"/>
        <v>2100</v>
      </c>
      <c r="N9" s="9"/>
      <c r="O9" s="9" t="s">
        <v>27</v>
      </c>
      <c r="P9" s="9"/>
    </row>
    <row r="10" ht="33" customHeight="1" spans="1:16">
      <c r="A10" s="7" t="s">
        <v>49</v>
      </c>
      <c r="B10" s="8" t="s">
        <v>50</v>
      </c>
      <c r="C10" s="9" t="s">
        <v>19</v>
      </c>
      <c r="D10" s="9" t="s">
        <v>20</v>
      </c>
      <c r="E10" s="9" t="s">
        <v>51</v>
      </c>
      <c r="F10" s="9" t="s">
        <v>52</v>
      </c>
      <c r="G10" s="9">
        <v>15726872661</v>
      </c>
      <c r="H10" s="9" t="s">
        <v>36</v>
      </c>
      <c r="I10" s="9" t="s">
        <v>37</v>
      </c>
      <c r="J10" s="9" t="s">
        <v>53</v>
      </c>
      <c r="K10" s="9">
        <v>2</v>
      </c>
      <c r="L10" s="9">
        <v>700</v>
      </c>
      <c r="M10" s="9">
        <f t="shared" si="0"/>
        <v>1400</v>
      </c>
      <c r="N10" s="9"/>
      <c r="O10" s="9" t="s">
        <v>27</v>
      </c>
      <c r="P10" s="9"/>
    </row>
    <row r="11" ht="39" customHeight="1" spans="1:16">
      <c r="A11" s="7">
        <v>8</v>
      </c>
      <c r="B11" s="8" t="s">
        <v>54</v>
      </c>
      <c r="C11" s="9" t="s">
        <v>29</v>
      </c>
      <c r="D11" s="9" t="s">
        <v>20</v>
      </c>
      <c r="E11" s="9" t="s">
        <v>55</v>
      </c>
      <c r="F11" s="9" t="s">
        <v>56</v>
      </c>
      <c r="G11" s="9">
        <v>13075713776</v>
      </c>
      <c r="H11" s="9" t="s">
        <v>24</v>
      </c>
      <c r="I11" s="9" t="s">
        <v>57</v>
      </c>
      <c r="J11" s="9" t="s">
        <v>26</v>
      </c>
      <c r="K11" s="9">
        <v>3</v>
      </c>
      <c r="L11" s="9">
        <v>700</v>
      </c>
      <c r="M11" s="9">
        <f t="shared" si="0"/>
        <v>2100</v>
      </c>
      <c r="N11" s="9"/>
      <c r="O11" s="9" t="s">
        <v>27</v>
      </c>
      <c r="P11" s="9"/>
    </row>
    <row r="12" ht="33" customHeight="1" spans="1:16">
      <c r="A12" s="7">
        <v>9</v>
      </c>
      <c r="B12" s="8" t="s">
        <v>58</v>
      </c>
      <c r="C12" s="9" t="s">
        <v>29</v>
      </c>
      <c r="D12" s="9" t="s">
        <v>20</v>
      </c>
      <c r="E12" s="9" t="s">
        <v>59</v>
      </c>
      <c r="F12" s="9" t="s">
        <v>56</v>
      </c>
      <c r="G12" s="9">
        <v>13115827655</v>
      </c>
      <c r="H12" s="9" t="s">
        <v>24</v>
      </c>
      <c r="I12" s="9" t="s">
        <v>57</v>
      </c>
      <c r="J12" s="9" t="s">
        <v>26</v>
      </c>
      <c r="K12" s="9">
        <v>3</v>
      </c>
      <c r="L12" s="9">
        <v>700</v>
      </c>
      <c r="M12" s="9">
        <f t="shared" si="0"/>
        <v>2100</v>
      </c>
      <c r="N12" s="9"/>
      <c r="O12" s="9" t="s">
        <v>27</v>
      </c>
      <c r="P12" s="9"/>
    </row>
    <row r="13" ht="33" customHeight="1" spans="1:16">
      <c r="A13" s="7">
        <v>10</v>
      </c>
      <c r="B13" s="8" t="s">
        <v>60</v>
      </c>
      <c r="C13" s="9" t="s">
        <v>19</v>
      </c>
      <c r="D13" s="9" t="s">
        <v>20</v>
      </c>
      <c r="E13" s="9" t="s">
        <v>55</v>
      </c>
      <c r="F13" s="9" t="s">
        <v>56</v>
      </c>
      <c r="G13" s="9">
        <v>18608375512</v>
      </c>
      <c r="H13" s="9" t="s">
        <v>61</v>
      </c>
      <c r="I13" s="9" t="s">
        <v>62</v>
      </c>
      <c r="J13" s="9" t="s">
        <v>63</v>
      </c>
      <c r="K13" s="9">
        <v>2</v>
      </c>
      <c r="L13" s="9">
        <v>700</v>
      </c>
      <c r="M13" s="9">
        <f t="shared" si="0"/>
        <v>1400</v>
      </c>
      <c r="N13" s="9"/>
      <c r="O13" s="9" t="s">
        <v>27</v>
      </c>
      <c r="P13" s="9"/>
    </row>
    <row r="14" ht="33" customHeight="1" spans="1:16">
      <c r="A14" s="7">
        <v>11</v>
      </c>
      <c r="B14" s="8" t="s">
        <v>64</v>
      </c>
      <c r="C14" s="9" t="s">
        <v>29</v>
      </c>
      <c r="D14" s="9" t="s">
        <v>20</v>
      </c>
      <c r="E14" s="9" t="s">
        <v>65</v>
      </c>
      <c r="F14" s="9" t="s">
        <v>56</v>
      </c>
      <c r="G14" s="9" t="s">
        <v>66</v>
      </c>
      <c r="H14" s="9" t="s">
        <v>61</v>
      </c>
      <c r="I14" s="9" t="s">
        <v>67</v>
      </c>
      <c r="J14" s="9" t="s">
        <v>63</v>
      </c>
      <c r="K14" s="9">
        <v>2</v>
      </c>
      <c r="L14" s="9">
        <v>700</v>
      </c>
      <c r="M14" s="9">
        <f t="shared" si="0"/>
        <v>1400</v>
      </c>
      <c r="N14" s="9"/>
      <c r="O14" s="9" t="s">
        <v>27</v>
      </c>
      <c r="P14" s="9"/>
    </row>
    <row r="15" ht="33" customHeight="1" spans="1:16">
      <c r="A15" s="7">
        <v>12</v>
      </c>
      <c r="B15" s="8" t="s">
        <v>68</v>
      </c>
      <c r="C15" s="9" t="s">
        <v>29</v>
      </c>
      <c r="D15" s="9" t="s">
        <v>20</v>
      </c>
      <c r="E15" s="9" t="s">
        <v>69</v>
      </c>
      <c r="F15" s="9" t="s">
        <v>22</v>
      </c>
      <c r="G15" s="9">
        <v>18015763057</v>
      </c>
      <c r="H15" s="9" t="s">
        <v>70</v>
      </c>
      <c r="I15" s="9" t="s">
        <v>71</v>
      </c>
      <c r="J15" s="9" t="s">
        <v>72</v>
      </c>
      <c r="K15" s="9">
        <v>4</v>
      </c>
      <c r="L15" s="9">
        <v>700</v>
      </c>
      <c r="M15" s="9">
        <f t="shared" si="0"/>
        <v>2800</v>
      </c>
      <c r="N15" s="9">
        <v>2000</v>
      </c>
      <c r="O15" s="9" t="s">
        <v>73</v>
      </c>
      <c r="P15" s="13"/>
    </row>
    <row r="16" ht="33" customHeight="1" spans="1:16">
      <c r="A16" s="7">
        <v>13</v>
      </c>
      <c r="B16" s="8" t="s">
        <v>74</v>
      </c>
      <c r="C16" s="9" t="s">
        <v>19</v>
      </c>
      <c r="D16" s="9" t="s">
        <v>20</v>
      </c>
      <c r="E16" s="9" t="s">
        <v>75</v>
      </c>
      <c r="F16" s="9" t="s">
        <v>22</v>
      </c>
      <c r="G16" s="9">
        <v>18828800998</v>
      </c>
      <c r="H16" s="9" t="s">
        <v>70</v>
      </c>
      <c r="I16" s="9" t="s">
        <v>71</v>
      </c>
      <c r="J16" s="9" t="s">
        <v>72</v>
      </c>
      <c r="K16" s="9">
        <v>4</v>
      </c>
      <c r="L16" s="9">
        <v>700</v>
      </c>
      <c r="M16" s="9">
        <f t="shared" si="0"/>
        <v>2800</v>
      </c>
      <c r="N16" s="9">
        <v>2000</v>
      </c>
      <c r="O16" s="9" t="s">
        <v>73</v>
      </c>
      <c r="P16" s="13"/>
    </row>
    <row r="17" ht="23" customHeight="1" spans="1:16">
      <c r="A17" s="10" t="s">
        <v>76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4"/>
      <c r="M17" s="7">
        <f>SUM(M4:M16)</f>
        <v>25200</v>
      </c>
      <c r="N17" s="7">
        <f>SUM(N4:N16)</f>
        <v>4000</v>
      </c>
      <c r="O17" s="7"/>
      <c r="P17" s="7"/>
    </row>
  </sheetData>
  <mergeCells count="3">
    <mergeCell ref="A1:P1"/>
    <mergeCell ref="A2:P2"/>
    <mergeCell ref="A17:L17"/>
  </mergeCells>
  <dataValidations count="1">
    <dataValidation type="textLength" operator="between" allowBlank="1" showInputMessage="1" showErrorMessage="1" errorTitle="电话号码有误" error="电话号码位数不对" sqref="G8:G10" errorStyle="warning">
      <formula1>11</formula1>
      <formula2>11</formula2>
    </dataValidation>
  </dataValidations>
  <pageMargins left="0.75" right="0.75" top="1" bottom="1" header="0.5" footer="0.5"/>
  <pageSetup paperSize="9" scale="75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ぁ：呦~</cp:lastModifiedBy>
  <dcterms:created xsi:type="dcterms:W3CDTF">2023-08-07T07:36:00Z</dcterms:created>
  <dcterms:modified xsi:type="dcterms:W3CDTF">2024-09-05T06:39:53Z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A0BEDB22996B4C2E9832DAB038B6EFCE_13</vt:lpwstr>
  </property>
  <property fmtid="{D5CDD505-2E9C-101B-9397-08002B2CF9AE}" pid="3" name="KSOProductBuildVer">
    <vt:lpwstr>2052-12.1.0.17468</vt:lpwstr>
  </property>
</Properties>
</file>