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 activeTab="6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</sheets>
  <calcPr calcId="144525"/>
</workbook>
</file>

<file path=xl/sharedStrings.xml><?xml version="1.0" encoding="utf-8"?>
<sst xmlns="http://schemas.openxmlformats.org/spreadsheetml/2006/main" count="430" uniqueCount="289">
  <si>
    <t>附表4-1</t>
  </si>
  <si>
    <t>收支预算总表</t>
  </si>
  <si>
    <t>部门/单位：阿坝县林业和草原局本级</t>
  </si>
  <si>
    <t>金额单位：万元</t>
  </si>
  <si>
    <t>收    入</t>
  </si>
  <si>
    <t>支    出</t>
  </si>
  <si>
    <t>项    目</t>
  </si>
  <si>
    <t>预算数</t>
  </si>
  <si>
    <r>
      <rPr>
        <sz val="11"/>
        <color indexed="8"/>
        <rFont val="Dialog.plain"/>
        <charset val="134"/>
      </rPr>
      <t>一、一般公共预算拨款收入</t>
    </r>
  </si>
  <si>
    <r>
      <rPr>
        <sz val="11"/>
        <color indexed="8"/>
        <rFont val="Dialog.plain"/>
        <charset val="134"/>
      </rPr>
      <t>一、一般公共服务支出</t>
    </r>
  </si>
  <si>
    <r>
      <rPr>
        <sz val="11"/>
        <color indexed="8"/>
        <rFont val="Dialog.plain"/>
        <charset val="134"/>
      </rPr>
      <t>二、政府性基金预算拨款收入</t>
    </r>
  </si>
  <si>
    <r>
      <rPr>
        <sz val="11"/>
        <color indexed="8"/>
        <rFont val="Dialog.plain"/>
        <charset val="134"/>
      </rPr>
      <t>二、外交支出</t>
    </r>
  </si>
  <si>
    <r>
      <rPr>
        <sz val="11"/>
        <color indexed="8"/>
        <rFont val="Dialog.plain"/>
        <charset val="134"/>
      </rPr>
      <t>三、国有资本经营预算拨款收入</t>
    </r>
  </si>
  <si>
    <r>
      <rPr>
        <sz val="11"/>
        <color indexed="8"/>
        <rFont val="Dialog.plain"/>
        <charset val="134"/>
      </rPr>
      <t>三、国防支出</t>
    </r>
  </si>
  <si>
    <r>
      <rPr>
        <sz val="11"/>
        <color indexed="8"/>
        <rFont val="Dialog.plain"/>
        <charset val="134"/>
      </rPr>
      <t>四、财政专户管理资金收入</t>
    </r>
  </si>
  <si>
    <r>
      <rPr>
        <sz val="11"/>
        <color indexed="8"/>
        <rFont val="Dialog.plain"/>
        <charset val="134"/>
      </rPr>
      <t>四、公共安全支出</t>
    </r>
  </si>
  <si>
    <r>
      <rPr>
        <sz val="11"/>
        <color indexed="8"/>
        <rFont val="Dialog.plain"/>
        <charset val="134"/>
      </rPr>
      <t>五、事业收入</t>
    </r>
  </si>
  <si>
    <r>
      <rPr>
        <sz val="11"/>
        <color indexed="8"/>
        <rFont val="Dialog.plain"/>
        <charset val="134"/>
      </rPr>
      <t>五、教育支出</t>
    </r>
  </si>
  <si>
    <r>
      <rPr>
        <sz val="11"/>
        <color indexed="8"/>
        <rFont val="Dialog.plain"/>
        <charset val="134"/>
      </rPr>
      <t>六、上级补助收入</t>
    </r>
  </si>
  <si>
    <r>
      <rPr>
        <sz val="11"/>
        <color indexed="8"/>
        <rFont val="Dialog.plain"/>
        <charset val="134"/>
      </rPr>
      <t>六、科学技术支出</t>
    </r>
  </si>
  <si>
    <r>
      <rPr>
        <sz val="11"/>
        <color indexed="8"/>
        <rFont val="Dialog.plain"/>
        <charset val="134"/>
      </rPr>
      <t>七、附属单位上缴收入</t>
    </r>
  </si>
  <si>
    <r>
      <rPr>
        <sz val="11"/>
        <color indexed="8"/>
        <rFont val="Dialog.plain"/>
        <charset val="134"/>
      </rPr>
      <t>七、文化旅游体育与传媒支出</t>
    </r>
  </si>
  <si>
    <r>
      <rPr>
        <sz val="11"/>
        <color indexed="8"/>
        <rFont val="Dialog.plain"/>
        <charset val="134"/>
      </rPr>
      <t>八、事业单位经营收入</t>
    </r>
  </si>
  <si>
    <r>
      <rPr>
        <sz val="11"/>
        <color indexed="8"/>
        <rFont val="Dialog.plain"/>
        <charset val="134"/>
      </rPr>
      <t>八、社会保障和就业支出</t>
    </r>
  </si>
  <si>
    <r>
      <rPr>
        <sz val="11"/>
        <color indexed="8"/>
        <rFont val="Dialog.plain"/>
        <charset val="134"/>
      </rPr>
      <t>九、其他收入</t>
    </r>
  </si>
  <si>
    <r>
      <rPr>
        <sz val="11"/>
        <color indexed="8"/>
        <rFont val="Dialog.plain"/>
        <charset val="134"/>
      </rPr>
      <t>九、社会保险基金支出</t>
    </r>
  </si>
  <si>
    <t/>
  </si>
  <si>
    <r>
      <rPr>
        <sz val="11"/>
        <color indexed="8"/>
        <rFont val="Dialog.plain"/>
        <charset val="134"/>
      </rPr>
      <t>十、卫生健康支出</t>
    </r>
  </si>
  <si>
    <r>
      <rPr>
        <sz val="11"/>
        <color indexed="8"/>
        <rFont val="Dialog.plain"/>
        <charset val="134"/>
      </rPr>
      <t>十一、节能环保支出</t>
    </r>
  </si>
  <si>
    <r>
      <rPr>
        <sz val="11"/>
        <color indexed="8"/>
        <rFont val="Dialog.plain"/>
        <charset val="134"/>
      </rPr>
      <t>十二、城乡社区支出</t>
    </r>
  </si>
  <si>
    <r>
      <rPr>
        <sz val="11"/>
        <color indexed="8"/>
        <rFont val="Dialog.plain"/>
        <charset val="134"/>
      </rPr>
      <t>十三、农林水支出</t>
    </r>
  </si>
  <si>
    <r>
      <rPr>
        <sz val="11"/>
        <color indexed="8"/>
        <rFont val="Dialog.plain"/>
        <charset val="134"/>
      </rPr>
      <t>十四、交通运输支出</t>
    </r>
  </si>
  <si>
    <r>
      <rPr>
        <sz val="11"/>
        <color indexed="8"/>
        <rFont val="Dialog.plain"/>
        <charset val="134"/>
      </rPr>
      <t>十五、资源勘探工业信息等支出</t>
    </r>
  </si>
  <si>
    <r>
      <rPr>
        <sz val="11"/>
        <color indexed="8"/>
        <rFont val="Dialog.plain"/>
        <charset val="134"/>
      </rPr>
      <t>十六、商业服务业等支出</t>
    </r>
  </si>
  <si>
    <r>
      <rPr>
        <sz val="11"/>
        <color indexed="8"/>
        <rFont val="Dialog.plain"/>
        <charset val="134"/>
      </rPr>
      <t>十七、金融支出</t>
    </r>
  </si>
  <si>
    <r>
      <rPr>
        <sz val="11"/>
        <color indexed="8"/>
        <rFont val="Dialog.plain"/>
        <charset val="134"/>
      </rPr>
      <t>十八、援助其他地区支出</t>
    </r>
  </si>
  <si>
    <r>
      <rPr>
        <sz val="11"/>
        <color indexed="8"/>
        <rFont val="Dialog.plain"/>
        <charset val="134"/>
      </rPr>
      <t>十九、自然资源海洋气象等支出</t>
    </r>
  </si>
  <si>
    <r>
      <rPr>
        <sz val="11"/>
        <color indexed="8"/>
        <rFont val="Dialog.plain"/>
        <charset val="134"/>
      </rPr>
      <t>二十、住房保障支出</t>
    </r>
  </si>
  <si>
    <r>
      <rPr>
        <sz val="11"/>
        <color indexed="8"/>
        <rFont val="Dialog.plain"/>
        <charset val="134"/>
      </rPr>
      <t>二十一、粮油物资储备支出</t>
    </r>
  </si>
  <si>
    <r>
      <rPr>
        <sz val="11"/>
        <color indexed="8"/>
        <rFont val="Dialog.plain"/>
        <charset val="134"/>
      </rPr>
      <t>二十二、国有资本经营预算支出</t>
    </r>
  </si>
  <si>
    <r>
      <rPr>
        <sz val="11"/>
        <color indexed="8"/>
        <rFont val="Dialog.plain"/>
        <charset val="134"/>
      </rPr>
      <t>二十三、灾害防治及应急管理支出</t>
    </r>
  </si>
  <si>
    <r>
      <rPr>
        <sz val="11"/>
        <color indexed="8"/>
        <rFont val="Dialog.plain"/>
        <charset val="134"/>
      </rPr>
      <t>二十四、其他支出</t>
    </r>
  </si>
  <si>
    <r>
      <rPr>
        <sz val="11"/>
        <color indexed="8"/>
        <rFont val="Dialog.plain"/>
        <charset val="134"/>
      </rPr>
      <t>二十五、债务付息支出</t>
    </r>
  </si>
  <si>
    <r>
      <rPr>
        <sz val="11"/>
        <color indexed="8"/>
        <rFont val="Dialog.plain"/>
        <charset val="134"/>
      </rPr>
      <t>二十六、债务发行费用支出</t>
    </r>
  </si>
  <si>
    <r>
      <rPr>
        <sz val="11"/>
        <color indexed="8"/>
        <rFont val="Dialog.plain"/>
        <charset val="134"/>
      </rPr>
      <t>二十七、抗疫特别国债安排的支出</t>
    </r>
  </si>
  <si>
    <r>
      <rPr>
        <sz val="11"/>
        <color indexed="8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</si>
  <si>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</si>
  <si>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</si>
  <si>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</si>
  <si>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indexed="8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</si>
  <si>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</si>
  <si>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</si>
  <si>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</si>
  <si>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</si>
  <si>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</si>
  <si>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</si>
  <si>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</si>
  <si>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</si>
  <si>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</si>
  <si>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</si>
  <si>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</si>
  <si>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</si>
  <si>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</si>
  <si>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</si>
  <si>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</si>
  <si>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</si>
  <si>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</si>
  <si>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</si>
  <si>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</si>
  <si>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</si>
  <si>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</si>
  <si>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</si>
  <si>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</si>
  <si>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</si>
  <si>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</si>
  <si>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</si>
  <si>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</si>
  <si>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</si>
  <si>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</si>
  <si>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175</t>
  </si>
  <si>
    <t>阿坝县林业和草原局本级</t>
  </si>
  <si>
    <t>175001</t>
  </si>
  <si>
    <t>阿坝县林业和草原局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</si>
  <si>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</si>
  <si>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</si>
  <si>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</si>
  <si>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</si>
  <si>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indexed="8"/>
        <rFont val="Dialog.plain"/>
        <charset val="134"/>
      </rPr>
      <t>阿坝县林业和草原局本级</t>
    </r>
  </si>
  <si>
    <r>
      <rPr>
        <sz val="11"/>
        <color indexed="8"/>
        <rFont val="Dialog.plain"/>
        <charset val="134"/>
      </rPr>
      <t> 一般公共预算资金</t>
    </r>
  </si>
  <si>
    <r>
      <rPr>
        <sz val="11"/>
        <color indexed="8"/>
        <rFont val="Dialog.plain"/>
        <charset val="134"/>
      </rPr>
      <t>阿坝县林业和草原局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</si>
  <si>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</si>
  <si>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</si>
  <si>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</si>
  <si>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</si>
  <si>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</si>
  <si>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</si>
  <si>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</si>
  <si>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</si>
  <si>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</si>
  <si>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</si>
  <si>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</si>
  <si>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</si>
  <si>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</si>
  <si>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</si>
  <si>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</si>
  <si>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</si>
  <si>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</si>
  <si>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</si>
  <si>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</si>
  <si>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</si>
  <si>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</si>
  <si>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</si>
  <si>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</si>
  <si>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</si>
  <si>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</si>
  <si>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</si>
  <si>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</si>
  <si>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</si>
  <si>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213</t>
  </si>
  <si>
    <t>农林水支出</t>
  </si>
  <si>
    <t>2130201</t>
  </si>
  <si>
    <t>行政运行</t>
  </si>
  <si>
    <t>2130204</t>
  </si>
  <si>
    <t>事业机构</t>
  </si>
  <si>
    <t>2130234</t>
  </si>
  <si>
    <t>林业草原防灾减灾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</si>
  <si>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</si>
  <si>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</si>
  <si>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</si>
  <si>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</si>
  <si>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</si>
  <si>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</si>
  <si>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</si>
  <si>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</si>
  <si>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</si>
  <si>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</si>
  <si>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</si>
  <si>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</si>
  <si>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</si>
  <si>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</si>
  <si>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</si>
  <si>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</si>
  <si>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</si>
  <si>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175-阿坝县林业和草原局本级</t>
  </si>
  <si>
    <t>175001-阿坝县林业和草原局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</si>
  <si>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</si>
  <si>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</si>
  <si>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</si>
  <si>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</si>
  <si>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</si>
  <si>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</si>
  <si>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</si>
  <si>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</si>
  <si>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</si>
  <si>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</si>
  <si>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</si>
  <si>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</si>
  <si>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</si>
  <si>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</si>
  <si>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</si>
  <si>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</si>
  <si>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</si>
  <si>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</si>
  <si>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</si>
  <si>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</si>
  <si>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</si>
  <si>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</si>
  <si>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</si>
  <si>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</si>
  <si>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</si>
  <si>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</si>
  <si>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</si>
  <si>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</si>
  <si>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</si>
  <si>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</si>
  <si>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</si>
  <si>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</si>
  <si>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</si>
  <si>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</si>
  <si>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</si>
  <si>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</si>
  <si>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</si>
  <si>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</si>
  <si>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</si>
  <si>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</si>
  <si>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</si>
  <si>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</si>
  <si>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</si>
  <si>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</si>
  <si>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</si>
  <si>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</si>
  <si>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</si>
  <si>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</si>
  <si>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</si>
  <si>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</si>
  <si>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</si>
  <si>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</si>
  <si>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</si>
  <si>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</si>
  <si>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</si>
  <si>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</si>
  <si>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</si>
  <si>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</si>
  <si>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</si>
  <si>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</si>
  <si>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</si>
  <si>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</si>
  <si>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</si>
  <si>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</si>
  <si>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</si>
  <si>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</si>
  <si>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</si>
  <si>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</si>
  <si>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</si>
  <si>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</si>
  <si>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</si>
  <si>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</si>
  <si>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</si>
  <si>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</si>
  <si>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</si>
  <si>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</si>
  <si>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</si>
  <si>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</si>
  <si>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</si>
  <si>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</si>
  <si>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</si>
  <si>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</si>
  <si>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</si>
  <si>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</si>
  <si>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</si>
  <si>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</si>
  <si>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</si>
  <si>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</si>
  <si>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</si>
  <si>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</si>
  <si>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</si>
  <si>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</si>
  <si>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</si>
  <si>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</si>
  <si>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</si>
  <si>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</si>
  <si>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</si>
  <si>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</si>
  <si>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</si>
  <si>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</si>
  <si>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</si>
  <si>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</si>
  <si>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</si>
  <si>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</si>
  <si>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</si>
  <si>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</si>
  <si>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</si>
  <si>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</si>
  <si>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</si>
  <si>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</si>
  <si>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</si>
  <si>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</si>
  <si>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</si>
  <si>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</si>
  <si>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309</t>
  </si>
  <si>
    <t>资本性支出（基本建设）</t>
  </si>
  <si>
    <t>30905</t>
  </si>
  <si>
    <t>基础设施建设</t>
  </si>
  <si>
    <t>310</t>
  </si>
  <si>
    <t>资本性支出</t>
  </si>
  <si>
    <t>31006</t>
  </si>
  <si>
    <t>大型修缮</t>
  </si>
  <si>
    <t>31099</t>
  </si>
  <si>
    <t>其他资本性支出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</si>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</sst>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indexed="8"/>
      <name val="宋体"/>
      <charset val="134"/>
    </font>
    <font>
      <sz val="9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b/>
      <sz val="9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SimSun"/>
      <charset val="134"/>
    </font>
    <font>
      <sz val="11"/>
      <color indexed="8"/>
      <name val="SimSun"/>
      <charset val="134"/>
    </font>
    <font>
      <sz val="10.5"/>
      <color indexed="8"/>
      <name val="宋体"/>
      <charset val="134"/>
    </font>
    <font>
      <sz val="9"/>
      <color indexed="8"/>
      <name val="SimSun"/>
      <charset val="134"/>
    </font>
    <font>
      <sz val="9"/>
      <color indexed="8"/>
      <name val="simhei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16" borderId="2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5" borderId="21" applyNumberFormat="0" applyFon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3" fillId="23" borderId="23" applyNumberFormat="0" applyAlignment="0" applyProtection="0">
      <alignment vertical="center"/>
    </xf>
    <xf numFmtId="0" fontId="26" fillId="23" borderId="22" applyNumberFormat="0" applyAlignment="0" applyProtection="0">
      <alignment vertical="center"/>
    </xf>
    <xf numFmtId="0" fontId="29" fillId="34" borderId="26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4" fontId="0" fillId="0" borderId="6" xfId="0" applyNumberFormat="1" applyFont="1" applyBorder="1" applyAlignment="1">
      <alignment horizontal="right" vertical="center"/>
    </xf>
    <xf numFmtId="0" fontId="0" fillId="3" borderId="0" xfId="0" applyFill="1">
      <alignment vertical="center"/>
    </xf>
    <xf numFmtId="0" fontId="1" fillId="3" borderId="2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left" vertical="center" wrapText="1"/>
    </xf>
    <xf numFmtId="0" fontId="0" fillId="3" borderId="6" xfId="0" applyFont="1" applyFill="1" applyBorder="1" applyAlignment="1">
      <alignment horizontal="left" vertical="center"/>
    </xf>
    <xf numFmtId="4" fontId="7" fillId="3" borderId="6" xfId="0" applyNumberFormat="1" applyFont="1" applyFill="1" applyBorder="1" applyAlignment="1">
      <alignment horizontal="right" vertical="center"/>
    </xf>
    <xf numFmtId="4" fontId="7" fillId="0" borderId="6" xfId="0" applyNumberFormat="1" applyFont="1" applyBorder="1" applyAlignment="1">
      <alignment horizontal="right" vertical="center"/>
    </xf>
    <xf numFmtId="0" fontId="0" fillId="2" borderId="6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0" fillId="2" borderId="6" xfId="0" applyFont="1" applyFill="1" applyBorder="1" applyAlignment="1">
      <alignment vertical="center" wrapText="1"/>
    </xf>
    <xf numFmtId="4" fontId="0" fillId="2" borderId="6" xfId="0" applyNumberFormat="1" applyFont="1" applyFill="1" applyBorder="1" applyAlignment="1">
      <alignment horizontal="right" vertical="center"/>
    </xf>
    <xf numFmtId="0" fontId="8" fillId="3" borderId="0" xfId="0" applyFont="1" applyFill="1" applyAlignment="1">
      <alignment horizontal="justify" vertical="center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0" fillId="2" borderId="6" xfId="0" applyFont="1" applyFill="1" applyBorder="1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5" xfId="0" applyFont="1" applyBorder="1" applyAlignment="1">
      <alignment horizontal="right" vertical="center"/>
    </xf>
    <xf numFmtId="0" fontId="1" fillId="0" borderId="12" xfId="0" applyFont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4" fontId="3" fillId="3" borderId="6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4" fontId="0" fillId="3" borderId="6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vertical="center"/>
    </xf>
    <xf numFmtId="0" fontId="0" fillId="4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3" borderId="17" xfId="0" applyFont="1" applyFill="1" applyBorder="1" applyAlignment="1">
      <alignment vertical="center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workbookViewId="0">
      <pane ySplit="5" topLeftCell="A26" activePane="bottomLeft" state="frozen"/>
      <selection/>
      <selection pane="bottomLeft" activeCell="H26" sqref="H26"/>
    </sheetView>
  </sheetViews>
  <sheetFormatPr defaultColWidth="10" defaultRowHeight="13.5" outlineLevelCol="6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95"/>
      <c r="B1" s="52" t="s">
        <v>0</v>
      </c>
      <c r="C1" s="53"/>
      <c r="D1" s="53"/>
      <c r="E1" s="53"/>
      <c r="F1" s="18"/>
    </row>
    <row r="2" ht="19.9" customHeight="1" spans="1:6">
      <c r="A2" s="81"/>
      <c r="B2" s="5" t="s">
        <v>1</v>
      </c>
      <c r="C2" s="5"/>
      <c r="D2" s="5"/>
      <c r="E2" s="5"/>
      <c r="F2" s="47"/>
    </row>
    <row r="3" ht="17.1" customHeight="1" spans="1:6">
      <c r="A3" s="82"/>
      <c r="B3" s="57" t="s">
        <v>2</v>
      </c>
      <c r="C3" s="57"/>
      <c r="D3" s="58"/>
      <c r="E3" s="59" t="s">
        <v>3</v>
      </c>
      <c r="F3" s="48"/>
    </row>
    <row r="4" ht="21.4" customHeight="1" spans="1:6">
      <c r="A4" s="55"/>
      <c r="B4" s="61" t="s">
        <v>4</v>
      </c>
      <c r="C4" s="61"/>
      <c r="D4" s="61" t="s">
        <v>5</v>
      </c>
      <c r="E4" s="61"/>
      <c r="F4" s="4"/>
    </row>
    <row r="5" ht="21.4" customHeight="1" spans="1:6">
      <c r="A5" s="55"/>
      <c r="B5" s="61" t="s">
        <v>6</v>
      </c>
      <c r="C5" s="61" t="s">
        <v>7</v>
      </c>
      <c r="D5" s="61" t="s">
        <v>6</v>
      </c>
      <c r="E5" s="61" t="s">
        <v>7</v>
      </c>
      <c r="F5" s="4"/>
    </row>
    <row r="6" ht="19.9" customHeight="1" spans="1:6">
      <c r="A6" s="55"/>
      <c r="B6" s="63" t="s">
        <v>8</v>
      </c>
      <c r="C6" s="25">
        <v>511.14</v>
      </c>
      <c r="D6" s="63" t="s">
        <v>9</v>
      </c>
      <c r="E6" s="25"/>
      <c r="F6" s="4"/>
    </row>
    <row r="7" ht="19.9" customHeight="1" spans="1:6">
      <c r="A7" s="55"/>
      <c r="B7" s="63" t="s">
        <v>10</v>
      </c>
      <c r="C7" s="25"/>
      <c r="D7" s="63" t="s">
        <v>11</v>
      </c>
      <c r="E7" s="25"/>
      <c r="F7" s="4"/>
    </row>
    <row r="8" ht="19.9" customHeight="1" spans="1:6">
      <c r="A8" s="55"/>
      <c r="B8" s="63" t="s">
        <v>12</v>
      </c>
      <c r="C8" s="25"/>
      <c r="D8" s="63" t="s">
        <v>13</v>
      </c>
      <c r="E8" s="25"/>
      <c r="F8" s="4"/>
    </row>
    <row r="9" ht="19.9" customHeight="1" spans="1:6">
      <c r="A9" s="55"/>
      <c r="B9" s="63" t="s">
        <v>14</v>
      </c>
      <c r="C9" s="25"/>
      <c r="D9" s="63" t="s">
        <v>15</v>
      </c>
      <c r="E9" s="25"/>
      <c r="F9" s="4"/>
    </row>
    <row r="10" ht="19.9" customHeight="1" spans="1:6">
      <c r="A10" s="55"/>
      <c r="B10" s="63" t="s">
        <v>16</v>
      </c>
      <c r="C10" s="25"/>
      <c r="D10" s="63" t="s">
        <v>17</v>
      </c>
      <c r="E10" s="25"/>
      <c r="F10" s="4"/>
    </row>
    <row r="11" ht="19.9" customHeight="1" spans="1:6">
      <c r="A11" s="55"/>
      <c r="B11" s="63" t="s">
        <v>18</v>
      </c>
      <c r="C11" s="25"/>
      <c r="D11" s="63" t="s">
        <v>19</v>
      </c>
      <c r="E11" s="25"/>
      <c r="F11" s="4"/>
    </row>
    <row r="12" ht="19.9" customHeight="1" spans="1:6">
      <c r="A12" s="55"/>
      <c r="B12" s="63" t="s">
        <v>20</v>
      </c>
      <c r="C12" s="25"/>
      <c r="D12" s="63" t="s">
        <v>21</v>
      </c>
      <c r="E12" s="25"/>
      <c r="F12" s="4"/>
    </row>
    <row r="13" ht="19.9" customHeight="1" spans="1:7">
      <c r="A13" s="55"/>
      <c r="B13" s="63" t="s">
        <v>22</v>
      </c>
      <c r="C13" s="25"/>
      <c r="D13" s="63" t="s">
        <v>23</v>
      </c>
      <c r="E13" s="25">
        <v>66.33</v>
      </c>
      <c r="F13" s="4"/>
      <c r="G13" s="25"/>
    </row>
    <row r="14" ht="19.9" customHeight="1" spans="1:7">
      <c r="A14" s="55"/>
      <c r="B14" s="63" t="s">
        <v>24</v>
      </c>
      <c r="C14" s="25"/>
      <c r="D14" s="63" t="s">
        <v>25</v>
      </c>
      <c r="E14" s="25"/>
      <c r="F14" s="4"/>
      <c r="G14" s="25"/>
    </row>
    <row r="15" ht="19.9" customHeight="1" spans="1:7">
      <c r="A15" s="55"/>
      <c r="B15" s="63" t="s">
        <v>26</v>
      </c>
      <c r="C15" s="25"/>
      <c r="D15" s="63" t="s">
        <v>27</v>
      </c>
      <c r="E15" s="25">
        <v>30.43</v>
      </c>
      <c r="F15" s="4"/>
      <c r="G15" s="25"/>
    </row>
    <row r="16" ht="19.9" customHeight="1" spans="1:7">
      <c r="A16" s="55"/>
      <c r="B16" s="63" t="s">
        <v>26</v>
      </c>
      <c r="C16" s="25"/>
      <c r="D16" s="63" t="s">
        <v>28</v>
      </c>
      <c r="E16" s="25"/>
      <c r="F16" s="4"/>
      <c r="G16" s="25"/>
    </row>
    <row r="17" ht="19.9" customHeight="1" spans="1:7">
      <c r="A17" s="55"/>
      <c r="B17" s="63" t="s">
        <v>26</v>
      </c>
      <c r="C17" s="25"/>
      <c r="D17" s="63" t="s">
        <v>29</v>
      </c>
      <c r="E17" s="25"/>
      <c r="F17" s="4"/>
      <c r="G17" s="25"/>
    </row>
    <row r="18" ht="19.9" customHeight="1" spans="1:7">
      <c r="A18" s="55"/>
      <c r="B18" s="63" t="s">
        <v>26</v>
      </c>
      <c r="C18" s="25"/>
      <c r="D18" s="63" t="s">
        <v>30</v>
      </c>
      <c r="E18" s="25">
        <v>377.87</v>
      </c>
      <c r="F18" s="4"/>
      <c r="G18" s="25"/>
    </row>
    <row r="19" ht="19.9" customHeight="1" spans="1:7">
      <c r="A19" s="55"/>
      <c r="B19" s="63" t="s">
        <v>26</v>
      </c>
      <c r="C19" s="25"/>
      <c r="D19" s="63" t="s">
        <v>31</v>
      </c>
      <c r="E19" s="25"/>
      <c r="F19" s="4"/>
      <c r="G19" s="25"/>
    </row>
    <row r="20" ht="19.9" customHeight="1" spans="1:7">
      <c r="A20" s="55"/>
      <c r="B20" s="63" t="s">
        <v>26</v>
      </c>
      <c r="C20" s="25"/>
      <c r="D20" s="63" t="s">
        <v>32</v>
      </c>
      <c r="E20" s="25"/>
      <c r="F20" s="4"/>
      <c r="G20" s="25"/>
    </row>
    <row r="21" ht="19.9" customHeight="1" spans="1:7">
      <c r="A21" s="55"/>
      <c r="B21" s="63" t="s">
        <v>26</v>
      </c>
      <c r="C21" s="25"/>
      <c r="D21" s="63" t="s">
        <v>33</v>
      </c>
      <c r="E21" s="25"/>
      <c r="F21" s="4"/>
      <c r="G21" s="25"/>
    </row>
    <row r="22" ht="19.9" customHeight="1" spans="1:7">
      <c r="A22" s="55"/>
      <c r="B22" s="63" t="s">
        <v>26</v>
      </c>
      <c r="C22" s="25"/>
      <c r="D22" s="63" t="s">
        <v>34</v>
      </c>
      <c r="E22" s="25"/>
      <c r="F22" s="4"/>
      <c r="G22" s="25"/>
    </row>
    <row r="23" ht="19.9" customHeight="1" spans="1:7">
      <c r="A23" s="55"/>
      <c r="B23" s="63" t="s">
        <v>26</v>
      </c>
      <c r="C23" s="25"/>
      <c r="D23" s="63" t="s">
        <v>35</v>
      </c>
      <c r="E23" s="25"/>
      <c r="F23" s="4"/>
      <c r="G23" s="25"/>
    </row>
    <row r="24" ht="19.9" customHeight="1" spans="1:7">
      <c r="A24" s="55"/>
      <c r="B24" s="63" t="s">
        <v>26</v>
      </c>
      <c r="C24" s="25"/>
      <c r="D24" s="63" t="s">
        <v>36</v>
      </c>
      <c r="E24" s="25"/>
      <c r="F24" s="4"/>
      <c r="G24" s="25"/>
    </row>
    <row r="25" ht="19.9" customHeight="1" spans="1:7">
      <c r="A25" s="55"/>
      <c r="B25" s="63" t="s">
        <v>26</v>
      </c>
      <c r="C25" s="25"/>
      <c r="D25" s="63" t="s">
        <v>37</v>
      </c>
      <c r="E25" s="25">
        <v>36.51</v>
      </c>
      <c r="F25" s="4"/>
      <c r="G25" s="25"/>
    </row>
    <row r="26" ht="19.9" customHeight="1" spans="1:7">
      <c r="A26" s="55"/>
      <c r="B26" s="63" t="s">
        <v>26</v>
      </c>
      <c r="C26" s="25"/>
      <c r="D26" s="63" t="s">
        <v>38</v>
      </c>
      <c r="E26" s="25"/>
      <c r="F26" s="4"/>
      <c r="G26" s="25"/>
    </row>
    <row r="27" ht="19.9" customHeight="1" spans="1:7">
      <c r="A27" s="55"/>
      <c r="B27" s="63" t="s">
        <v>26</v>
      </c>
      <c r="C27" s="25"/>
      <c r="D27" s="63" t="s">
        <v>39</v>
      </c>
      <c r="E27" s="25"/>
      <c r="F27" s="4"/>
      <c r="G27" s="25"/>
    </row>
    <row r="28" ht="19.9" customHeight="1" spans="1:6">
      <c r="A28" s="55"/>
      <c r="B28" s="63" t="s">
        <v>26</v>
      </c>
      <c r="C28" s="25"/>
      <c r="D28" s="63" t="s">
        <v>40</v>
      </c>
      <c r="E28" s="25"/>
      <c r="F28" s="4"/>
    </row>
    <row r="29" ht="19.9" customHeight="1" spans="1:6">
      <c r="A29" s="55"/>
      <c r="B29" s="63" t="s">
        <v>26</v>
      </c>
      <c r="C29" s="25"/>
      <c r="D29" s="63" t="s">
        <v>41</v>
      </c>
      <c r="E29" s="25"/>
      <c r="F29" s="4"/>
    </row>
    <row r="30" ht="19.9" customHeight="1" spans="1:6">
      <c r="A30" s="55"/>
      <c r="B30" s="63" t="s">
        <v>26</v>
      </c>
      <c r="C30" s="25"/>
      <c r="D30" s="63" t="s">
        <v>42</v>
      </c>
      <c r="E30" s="25"/>
      <c r="F30" s="4"/>
    </row>
    <row r="31" ht="19.9" customHeight="1" spans="1:6">
      <c r="A31" s="55"/>
      <c r="B31" s="63" t="s">
        <v>26</v>
      </c>
      <c r="C31" s="25"/>
      <c r="D31" s="63" t="s">
        <v>43</v>
      </c>
      <c r="E31" s="25"/>
      <c r="F31" s="4"/>
    </row>
    <row r="32" ht="19.9" customHeight="1" spans="1:6">
      <c r="A32" s="55"/>
      <c r="B32" s="63" t="s">
        <v>26</v>
      </c>
      <c r="C32" s="25"/>
      <c r="D32" s="63" t="s">
        <v>44</v>
      </c>
      <c r="E32" s="25"/>
      <c r="F32" s="4"/>
    </row>
    <row r="33" ht="19.9" customHeight="1" spans="1:6">
      <c r="A33" s="55"/>
      <c r="B33" s="63" t="s">
        <v>26</v>
      </c>
      <c r="C33" s="25"/>
      <c r="D33" s="63" t="s">
        <v>45</v>
      </c>
      <c r="E33" s="25"/>
      <c r="F33" s="4"/>
    </row>
    <row r="34" ht="19.9" customHeight="1" spans="1:6">
      <c r="A34" s="55"/>
      <c r="B34" s="64" t="s">
        <v>46</v>
      </c>
      <c r="C34" s="13">
        <f>SUM(C6:C33)</f>
        <v>511.14</v>
      </c>
      <c r="D34" s="64" t="s">
        <v>47</v>
      </c>
      <c r="E34" s="13">
        <f>SUM(E6:E33)</f>
        <v>511.14</v>
      </c>
      <c r="F34" s="4"/>
    </row>
    <row r="35" ht="19.9" customHeight="1" spans="1:6">
      <c r="A35" s="55"/>
      <c r="B35" s="62" t="s">
        <v>48</v>
      </c>
      <c r="C35" s="25"/>
      <c r="D35" s="63" t="s">
        <v>49</v>
      </c>
      <c r="E35" s="25"/>
      <c r="F35" s="4"/>
    </row>
    <row r="36" ht="19.9" customHeight="1" spans="1:6">
      <c r="A36" s="55"/>
      <c r="B36" s="64" t="s">
        <v>50</v>
      </c>
      <c r="C36" s="13">
        <v>511.14</v>
      </c>
      <c r="D36" s="64" t="s">
        <v>51</v>
      </c>
      <c r="E36" s="13">
        <v>511.14</v>
      </c>
      <c r="F36" s="4"/>
    </row>
    <row r="37" ht="8.45" customHeight="1" spans="1:6">
      <c r="A37" s="80"/>
      <c r="B37" s="53"/>
      <c r="C37" s="53"/>
      <c r="D37" s="53"/>
      <c r="E37" s="53"/>
      <c r="F37" s="18"/>
    </row>
    <row r="38" ht="17.1" customHeight="1" spans="1:6">
      <c r="A38" s="96"/>
      <c r="B38" s="20" t="s">
        <v>52</v>
      </c>
      <c r="C38" s="20"/>
      <c r="D38" s="20"/>
      <c r="E38" s="20"/>
      <c r="F38" s="49"/>
    </row>
    <row r="39" ht="17.1" customHeight="1" spans="1:6">
      <c r="A39" s="97"/>
      <c r="B39" s="20" t="s">
        <v>53</v>
      </c>
      <c r="C39" s="20"/>
      <c r="D39" s="20"/>
      <c r="E39" s="20"/>
      <c r="F39" s="49"/>
    </row>
    <row r="40" ht="17.1" customHeight="1" spans="1:6">
      <c r="A40" s="97"/>
      <c r="B40" s="20" t="s">
        <v>54</v>
      </c>
      <c r="C40" s="20"/>
      <c r="D40" s="20"/>
      <c r="E40" s="20"/>
      <c r="F40" s="49"/>
    </row>
    <row r="41" ht="17.1" customHeight="1" spans="1:6">
      <c r="A41" s="97"/>
      <c r="B41" s="20" t="s">
        <v>55</v>
      </c>
      <c r="C41" s="20"/>
      <c r="D41" s="20"/>
      <c r="E41" s="20"/>
      <c r="F41" s="49"/>
    </row>
    <row r="42" ht="17.1" customHeight="1" spans="1:6">
      <c r="A42" s="97"/>
      <c r="B42" s="20" t="s">
        <v>56</v>
      </c>
      <c r="C42" s="20"/>
      <c r="D42" s="20"/>
      <c r="E42" s="20"/>
      <c r="F42" s="49"/>
    </row>
    <row r="43" ht="17.1" customHeight="1" spans="1:6">
      <c r="A43" s="97"/>
      <c r="B43" s="20" t="s">
        <v>57</v>
      </c>
      <c r="C43" s="20"/>
      <c r="D43" s="20"/>
      <c r="E43" s="20"/>
      <c r="F43" s="21"/>
    </row>
    <row r="44" ht="17.1" customHeight="1" spans="1:6">
      <c r="A44" s="97"/>
      <c r="B44" s="20" t="s">
        <v>58</v>
      </c>
      <c r="C44" s="20"/>
      <c r="D44" s="20"/>
      <c r="E44" s="20"/>
      <c r="F44" s="21"/>
    </row>
    <row r="45" ht="17.1" customHeight="1" spans="1:6">
      <c r="A45" s="97"/>
      <c r="B45" s="20" t="s">
        <v>59</v>
      </c>
      <c r="C45" s="20"/>
      <c r="D45" s="20"/>
      <c r="E45" s="20"/>
      <c r="F45" s="21"/>
    </row>
    <row r="46" ht="17.1" customHeight="1" spans="1:6">
      <c r="A46" s="97"/>
      <c r="B46" s="20" t="s">
        <v>60</v>
      </c>
      <c r="C46" s="20"/>
      <c r="D46" s="20"/>
      <c r="E46" s="20"/>
      <c r="F46" s="21"/>
    </row>
    <row r="47" ht="17.1" customHeight="1" spans="1:6">
      <c r="A47" s="97"/>
      <c r="B47" s="20" t="s">
        <v>61</v>
      </c>
      <c r="C47" s="20"/>
      <c r="D47" s="20"/>
      <c r="E47" s="20"/>
      <c r="F47" s="21"/>
    </row>
    <row r="48" ht="17.1" customHeight="1" spans="1:6">
      <c r="A48" s="97"/>
      <c r="B48" s="20" t="s">
        <v>62</v>
      </c>
      <c r="C48" s="20"/>
      <c r="D48" s="20"/>
      <c r="E48" s="20"/>
      <c r="F48" s="21"/>
    </row>
    <row r="49" ht="17.1" customHeight="1" spans="1:6">
      <c r="A49" s="97"/>
      <c r="B49" s="20" t="s">
        <v>63</v>
      </c>
      <c r="C49" s="20"/>
      <c r="D49" s="20"/>
      <c r="E49" s="20"/>
      <c r="F49" s="21"/>
    </row>
    <row r="50" ht="36.2" customHeight="1" spans="1:6">
      <c r="A50" s="97"/>
      <c r="B50" s="20" t="s">
        <v>64</v>
      </c>
      <c r="C50" s="20"/>
      <c r="D50" s="20"/>
      <c r="E50" s="20"/>
      <c r="F50" s="49"/>
    </row>
    <row r="51" ht="17.1" customHeight="1" spans="1:6">
      <c r="A51" s="97"/>
      <c r="B51" s="20" t="s">
        <v>65</v>
      </c>
      <c r="C51" s="20"/>
      <c r="D51" s="20"/>
      <c r="E51" s="20"/>
      <c r="F51" s="49"/>
    </row>
    <row r="52" ht="17.1" customHeight="1" spans="1:6">
      <c r="A52" s="98"/>
      <c r="B52" s="23" t="s">
        <v>66</v>
      </c>
      <c r="C52" s="23"/>
      <c r="D52" s="23"/>
      <c r="E52" s="23"/>
      <c r="F52" s="50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D13" sqref="D13"/>
    </sheetView>
  </sheetViews>
  <sheetFormatPr defaultColWidth="10" defaultRowHeight="13.5" outlineLevelCol="6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ht="14.25" customHeight="1" spans="1:7">
      <c r="A1" s="1"/>
      <c r="B1" s="2" t="s">
        <v>280</v>
      </c>
      <c r="C1" s="3"/>
      <c r="D1" s="3"/>
      <c r="E1" s="3"/>
      <c r="F1" s="3"/>
      <c r="G1" s="1"/>
    </row>
    <row r="2" ht="19.9" customHeight="1" spans="1:7">
      <c r="A2" s="4"/>
      <c r="B2" s="5" t="s">
        <v>281</v>
      </c>
      <c r="C2" s="5"/>
      <c r="D2" s="5"/>
      <c r="E2" s="5"/>
      <c r="F2" s="5"/>
      <c r="G2" s="4"/>
    </row>
    <row r="3" ht="17.1" customHeight="1" spans="1:7">
      <c r="A3" s="4"/>
      <c r="B3" s="6" t="s">
        <v>2</v>
      </c>
      <c r="C3" s="6"/>
      <c r="D3" s="7"/>
      <c r="E3" s="7"/>
      <c r="F3" s="8" t="s">
        <v>3</v>
      </c>
      <c r="G3" s="4"/>
    </row>
    <row r="4" ht="21.4" customHeight="1" spans="1:7">
      <c r="A4" s="4"/>
      <c r="B4" s="9" t="s">
        <v>94</v>
      </c>
      <c r="C4" s="9" t="s">
        <v>95</v>
      </c>
      <c r="D4" s="9" t="s">
        <v>282</v>
      </c>
      <c r="E4" s="9"/>
      <c r="F4" s="9"/>
      <c r="G4" s="4"/>
    </row>
    <row r="5" ht="21.4" customHeight="1" spans="1:7">
      <c r="A5" s="4"/>
      <c r="B5" s="9"/>
      <c r="C5" s="9"/>
      <c r="D5" s="9" t="s">
        <v>71</v>
      </c>
      <c r="E5" s="9" t="s">
        <v>96</v>
      </c>
      <c r="F5" s="9" t="s">
        <v>97</v>
      </c>
      <c r="G5" s="4"/>
    </row>
    <row r="6" ht="19.9" customHeight="1" spans="1:7">
      <c r="A6" s="10"/>
      <c r="B6" s="11"/>
      <c r="C6" s="12" t="s">
        <v>83</v>
      </c>
      <c r="D6" s="13"/>
      <c r="E6" s="13"/>
      <c r="F6" s="13"/>
      <c r="G6" s="10"/>
    </row>
    <row r="7" ht="8.45" customHeight="1" spans="1:7">
      <c r="A7" s="17"/>
      <c r="B7" s="3"/>
      <c r="C7" s="3"/>
      <c r="D7" s="3"/>
      <c r="E7" s="3"/>
      <c r="F7" s="3"/>
      <c r="G7" s="18"/>
    </row>
    <row r="8" ht="17.1" customHeight="1" spans="1:7">
      <c r="A8" s="19"/>
      <c r="B8" s="20" t="s">
        <v>283</v>
      </c>
      <c r="C8" s="20"/>
      <c r="D8" s="20"/>
      <c r="E8" s="20"/>
      <c r="F8" s="20"/>
      <c r="G8" s="21"/>
    </row>
    <row r="9" ht="17.1" customHeight="1" spans="1:7">
      <c r="A9" s="19"/>
      <c r="B9" s="20" t="s">
        <v>284</v>
      </c>
      <c r="C9" s="20"/>
      <c r="D9" s="20"/>
      <c r="E9" s="20"/>
      <c r="F9" s="20"/>
      <c r="G9" s="21"/>
    </row>
    <row r="10" ht="17.1" customHeight="1" spans="1:7">
      <c r="A10" s="22"/>
      <c r="B10" s="23" t="s">
        <v>285</v>
      </c>
      <c r="C10" s="23"/>
      <c r="D10" s="23"/>
      <c r="E10" s="23"/>
      <c r="F10" s="23"/>
      <c r="G10" s="24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D13" sqref="D13"/>
    </sheetView>
  </sheetViews>
  <sheetFormatPr defaultColWidth="10" defaultRowHeight="13.5" outlineLevelRow="7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ht="14.25" customHeight="1" spans="1:7">
      <c r="A1" s="1"/>
      <c r="B1" s="2" t="s">
        <v>286</v>
      </c>
      <c r="C1" s="3"/>
      <c r="D1" s="3"/>
      <c r="E1" s="3"/>
      <c r="F1" s="3"/>
      <c r="G1" s="1"/>
    </row>
    <row r="2" ht="19.9" customHeight="1" spans="1:7">
      <c r="A2" s="4"/>
      <c r="B2" s="5" t="s">
        <v>287</v>
      </c>
      <c r="C2" s="5"/>
      <c r="D2" s="5"/>
      <c r="E2" s="5"/>
      <c r="F2" s="5"/>
      <c r="G2" s="4"/>
    </row>
    <row r="3" ht="17.1" customHeight="1" spans="1:7">
      <c r="A3" s="4"/>
      <c r="B3" s="6" t="s">
        <v>2</v>
      </c>
      <c r="C3" s="6"/>
      <c r="D3" s="7"/>
      <c r="E3" s="7"/>
      <c r="F3" s="8" t="s">
        <v>3</v>
      </c>
      <c r="G3" s="4"/>
    </row>
    <row r="4" ht="21.4" customHeight="1" spans="1:7">
      <c r="A4" s="4"/>
      <c r="B4" s="9" t="s">
        <v>94</v>
      </c>
      <c r="C4" s="9" t="s">
        <v>95</v>
      </c>
      <c r="D4" s="9" t="s">
        <v>288</v>
      </c>
      <c r="E4" s="9"/>
      <c r="F4" s="9"/>
      <c r="G4" s="4"/>
    </row>
    <row r="5" ht="21.4" customHeight="1" spans="1:7">
      <c r="A5" s="4"/>
      <c r="B5" s="9"/>
      <c r="C5" s="9"/>
      <c r="D5" s="9" t="s">
        <v>71</v>
      </c>
      <c r="E5" s="9" t="s">
        <v>96</v>
      </c>
      <c r="F5" s="9" t="s">
        <v>97</v>
      </c>
      <c r="G5" s="4"/>
    </row>
    <row r="6" ht="19.9" customHeight="1" spans="1:7">
      <c r="A6" s="10"/>
      <c r="B6" s="11"/>
      <c r="C6" s="12" t="s">
        <v>83</v>
      </c>
      <c r="D6" s="13"/>
      <c r="E6" s="13"/>
      <c r="F6" s="13"/>
      <c r="G6" s="10"/>
    </row>
    <row r="7" ht="8.45" customHeight="1" spans="1:7">
      <c r="A7" s="14"/>
      <c r="B7" s="15"/>
      <c r="C7" s="15"/>
      <c r="D7" s="15"/>
      <c r="E7" s="15"/>
      <c r="F7" s="15"/>
      <c r="G7" s="16"/>
    </row>
    <row r="8" ht="14.25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F15" sqref="F15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ht="14.25" customHeight="1" spans="1:17">
      <c r="A1" s="51"/>
      <c r="B1" s="52" t="s">
        <v>67</v>
      </c>
      <c r="C1" s="52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18"/>
    </row>
    <row r="2" ht="19.9" customHeight="1" spans="1:17">
      <c r="A2" s="55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47"/>
    </row>
    <row r="3" ht="17.1" customHeight="1" spans="1:17">
      <c r="A3" s="55"/>
      <c r="B3" s="57" t="s">
        <v>2</v>
      </c>
      <c r="C3" s="57"/>
      <c r="D3" s="7"/>
      <c r="E3" s="7"/>
      <c r="F3" s="7"/>
      <c r="G3" s="7"/>
      <c r="H3" s="7"/>
      <c r="I3" s="7"/>
      <c r="J3" s="7"/>
      <c r="K3" s="7"/>
      <c r="L3" s="59" t="s">
        <v>3</v>
      </c>
      <c r="M3" s="59"/>
      <c r="N3" s="59"/>
      <c r="O3" s="59"/>
      <c r="P3" s="59"/>
      <c r="Q3" s="48"/>
    </row>
    <row r="4" ht="21.4" customHeight="1" spans="1:17">
      <c r="A4" s="55"/>
      <c r="B4" s="9" t="s">
        <v>69</v>
      </c>
      <c r="C4" s="61" t="s">
        <v>70</v>
      </c>
      <c r="D4" s="61" t="s">
        <v>71</v>
      </c>
      <c r="E4" s="61" t="s">
        <v>72</v>
      </c>
      <c r="F4" s="61"/>
      <c r="G4" s="61"/>
      <c r="H4" s="61"/>
      <c r="I4" s="61"/>
      <c r="J4" s="61"/>
      <c r="K4" s="61" t="s">
        <v>48</v>
      </c>
      <c r="L4" s="61"/>
      <c r="M4" s="61"/>
      <c r="N4" s="61"/>
      <c r="O4" s="61"/>
      <c r="P4" s="61"/>
      <c r="Q4" s="4"/>
    </row>
    <row r="5" ht="34.15" customHeight="1" spans="1:17">
      <c r="A5" s="4"/>
      <c r="B5" s="9"/>
      <c r="C5" s="61"/>
      <c r="D5" s="61"/>
      <c r="E5" s="61" t="s">
        <v>73</v>
      </c>
      <c r="F5" s="9" t="s">
        <v>74</v>
      </c>
      <c r="G5" s="9" t="s">
        <v>75</v>
      </c>
      <c r="H5" s="9" t="s">
        <v>76</v>
      </c>
      <c r="I5" s="9" t="s">
        <v>77</v>
      </c>
      <c r="J5" s="9" t="s">
        <v>78</v>
      </c>
      <c r="K5" s="61" t="s">
        <v>73</v>
      </c>
      <c r="L5" s="9" t="s">
        <v>74</v>
      </c>
      <c r="M5" s="9" t="s">
        <v>75</v>
      </c>
      <c r="N5" s="9" t="s">
        <v>76</v>
      </c>
      <c r="O5" s="9" t="s">
        <v>77</v>
      </c>
      <c r="P5" s="9" t="s">
        <v>78</v>
      </c>
      <c r="Q5" s="4"/>
    </row>
    <row r="6" ht="19.9" customHeight="1" spans="1:17">
      <c r="A6" s="55"/>
      <c r="B6" s="62" t="s">
        <v>79</v>
      </c>
      <c r="C6" s="62" t="s">
        <v>80</v>
      </c>
      <c r="D6" s="25">
        <v>511.14</v>
      </c>
      <c r="E6" s="25">
        <v>511.14</v>
      </c>
      <c r="F6" s="25">
        <v>511.14</v>
      </c>
      <c r="G6" s="25"/>
      <c r="H6" s="25"/>
      <c r="I6" s="25"/>
      <c r="J6" s="25"/>
      <c r="K6" s="25">
        <v>0</v>
      </c>
      <c r="L6" s="25">
        <v>0</v>
      </c>
      <c r="M6" s="25"/>
      <c r="N6" s="25"/>
      <c r="O6" s="25"/>
      <c r="P6" s="25"/>
      <c r="Q6" s="4"/>
    </row>
    <row r="7" ht="19.9" customHeight="1" spans="1:17">
      <c r="A7" s="55"/>
      <c r="B7" s="62" t="s">
        <v>81</v>
      </c>
      <c r="C7" s="62" t="s">
        <v>82</v>
      </c>
      <c r="D7" s="25">
        <v>511.14</v>
      </c>
      <c r="E7" s="25">
        <v>511.14</v>
      </c>
      <c r="F7" s="25">
        <v>511.14</v>
      </c>
      <c r="G7" s="25"/>
      <c r="H7" s="25"/>
      <c r="I7" s="25"/>
      <c r="J7" s="25"/>
      <c r="K7" s="25">
        <v>0</v>
      </c>
      <c r="L7" s="25">
        <v>0</v>
      </c>
      <c r="M7" s="25"/>
      <c r="N7" s="25"/>
      <c r="O7" s="25"/>
      <c r="P7" s="25"/>
      <c r="Q7" s="4"/>
    </row>
    <row r="8" ht="19.9" customHeight="1" spans="1:17">
      <c r="A8" s="55"/>
      <c r="B8" s="94" t="s">
        <v>83</v>
      </c>
      <c r="C8" s="94"/>
      <c r="D8" s="25">
        <v>511.14</v>
      </c>
      <c r="E8" s="25">
        <v>511.14</v>
      </c>
      <c r="F8" s="25">
        <v>511.14</v>
      </c>
      <c r="G8" s="25"/>
      <c r="H8" s="25"/>
      <c r="I8" s="25"/>
      <c r="J8" s="25"/>
      <c r="K8" s="25">
        <v>0</v>
      </c>
      <c r="L8" s="25">
        <v>0</v>
      </c>
      <c r="M8" s="25"/>
      <c r="N8" s="25"/>
      <c r="O8" s="25"/>
      <c r="P8" s="25"/>
      <c r="Q8" s="4"/>
    </row>
    <row r="9" ht="8.45" customHeight="1" spans="1:17">
      <c r="A9" s="55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4"/>
    </row>
    <row r="10" ht="17.1" customHeight="1" spans="1:17">
      <c r="A10" s="78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1"/>
    </row>
    <row r="11" ht="17.1" customHeight="1" spans="1:17">
      <c r="A11" s="79"/>
      <c r="B11" s="23" t="s">
        <v>85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4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E15" sqref="E15"/>
    </sheetView>
  </sheetViews>
  <sheetFormatPr defaultColWidth="10" defaultRowHeight="13.5" outlineLevelCol="6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ht="14.25" customHeight="1" spans="1:7">
      <c r="A1" s="51"/>
      <c r="B1" s="52" t="s">
        <v>86</v>
      </c>
      <c r="C1" s="52"/>
      <c r="D1" s="53"/>
      <c r="E1" s="53"/>
      <c r="F1" s="53"/>
      <c r="G1" s="18"/>
    </row>
    <row r="2" ht="19.9" customHeight="1" spans="1:7">
      <c r="A2" s="55"/>
      <c r="B2" s="5" t="s">
        <v>68</v>
      </c>
      <c r="C2" s="5"/>
      <c r="D2" s="5"/>
      <c r="E2" s="5"/>
      <c r="F2" s="5"/>
      <c r="G2" s="47"/>
    </row>
    <row r="3" ht="17.1" customHeight="1" spans="1:7">
      <c r="A3" s="55"/>
      <c r="B3" s="57" t="s">
        <v>2</v>
      </c>
      <c r="C3" s="57"/>
      <c r="D3" s="7"/>
      <c r="E3" s="7"/>
      <c r="F3" s="59" t="s">
        <v>3</v>
      </c>
      <c r="G3" s="48"/>
    </row>
    <row r="4" ht="31.15" customHeight="1" spans="1:7">
      <c r="A4" s="55"/>
      <c r="B4" s="9" t="s">
        <v>69</v>
      </c>
      <c r="C4" s="61" t="s">
        <v>70</v>
      </c>
      <c r="D4" s="61" t="s">
        <v>71</v>
      </c>
      <c r="E4" s="61" t="s">
        <v>72</v>
      </c>
      <c r="F4" s="61" t="s">
        <v>48</v>
      </c>
      <c r="G4" s="4"/>
    </row>
    <row r="5" ht="19.9" customHeight="1" spans="1:7">
      <c r="A5" s="55"/>
      <c r="B5" s="62" t="s">
        <v>79</v>
      </c>
      <c r="C5" s="63" t="s">
        <v>87</v>
      </c>
      <c r="D5" s="25">
        <v>511.14</v>
      </c>
      <c r="E5" s="25">
        <v>511.14</v>
      </c>
      <c r="F5" s="25">
        <v>0</v>
      </c>
      <c r="G5" s="4"/>
    </row>
    <row r="6" ht="19.9" customHeight="1" spans="1:7">
      <c r="A6" s="55"/>
      <c r="B6" s="62"/>
      <c r="C6" s="63" t="s">
        <v>88</v>
      </c>
      <c r="D6" s="25">
        <v>511.14</v>
      </c>
      <c r="E6" s="25">
        <v>511.14</v>
      </c>
      <c r="F6" s="25">
        <v>0</v>
      </c>
      <c r="G6" s="4"/>
    </row>
    <row r="7" ht="19.9" customHeight="1" spans="2:7">
      <c r="B7" s="62" t="s">
        <v>81</v>
      </c>
      <c r="C7" s="63" t="s">
        <v>89</v>
      </c>
      <c r="D7" s="25">
        <v>511.14</v>
      </c>
      <c r="E7" s="25">
        <v>511.14</v>
      </c>
      <c r="F7" s="25">
        <v>0</v>
      </c>
      <c r="G7" s="4"/>
    </row>
    <row r="8" ht="19.9" customHeight="1" spans="1:7">
      <c r="A8" s="55"/>
      <c r="B8" s="62"/>
      <c r="C8" s="63" t="s">
        <v>88</v>
      </c>
      <c r="D8" s="25">
        <v>511.14</v>
      </c>
      <c r="E8" s="25">
        <v>511.14</v>
      </c>
      <c r="F8" s="25">
        <v>0</v>
      </c>
      <c r="G8" s="4"/>
    </row>
    <row r="9" ht="19.9" customHeight="1" spans="1:7">
      <c r="A9" s="55"/>
      <c r="B9" s="94" t="s">
        <v>83</v>
      </c>
      <c r="C9" s="94"/>
      <c r="D9" s="25">
        <v>511.14</v>
      </c>
      <c r="E9" s="25">
        <v>511.14</v>
      </c>
      <c r="F9" s="25">
        <v>0</v>
      </c>
      <c r="G9" s="4"/>
    </row>
    <row r="10" ht="8.45" customHeight="1" spans="1:7">
      <c r="A10" s="80"/>
      <c r="B10" s="53"/>
      <c r="C10" s="53"/>
      <c r="D10" s="53"/>
      <c r="E10" s="53"/>
      <c r="F10" s="53"/>
      <c r="G10" s="18"/>
    </row>
    <row r="11" ht="24.2" customHeight="1" spans="1:7">
      <c r="A11" s="19"/>
      <c r="B11" s="20" t="s">
        <v>90</v>
      </c>
      <c r="C11" s="20"/>
      <c r="D11" s="20"/>
      <c r="E11" s="20"/>
      <c r="F11" s="20"/>
      <c r="G11" s="21"/>
    </row>
    <row r="12" ht="24.2" customHeight="1" spans="1:7">
      <c r="A12" s="22"/>
      <c r="B12" s="23" t="s">
        <v>91</v>
      </c>
      <c r="C12" s="23"/>
      <c r="D12" s="23"/>
      <c r="E12" s="23"/>
      <c r="F12" s="23"/>
      <c r="G12" s="24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H22" sqref="H22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4" width="16.375" style="26" customWidth="1"/>
    <col min="5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ht="14.25" customHeight="1" spans="1:10">
      <c r="A1" s="80"/>
      <c r="B1" s="52" t="s">
        <v>92</v>
      </c>
      <c r="C1" s="53"/>
      <c r="D1" s="27"/>
      <c r="E1" s="3"/>
      <c r="F1" s="3"/>
      <c r="G1" s="3"/>
      <c r="H1" s="3"/>
      <c r="I1" s="3"/>
      <c r="J1" s="54"/>
    </row>
    <row r="2" ht="19.9" customHeight="1" spans="1:10">
      <c r="A2" s="81"/>
      <c r="B2" s="5" t="s">
        <v>93</v>
      </c>
      <c r="C2" s="5"/>
      <c r="D2" s="28"/>
      <c r="E2" s="5"/>
      <c r="F2" s="5"/>
      <c r="G2" s="5"/>
      <c r="H2" s="5"/>
      <c r="I2" s="5"/>
      <c r="J2" s="56"/>
    </row>
    <row r="3" ht="17.1" customHeight="1" spans="1:10">
      <c r="A3" s="82"/>
      <c r="B3" s="57" t="s">
        <v>2</v>
      </c>
      <c r="C3" s="57"/>
      <c r="D3" s="83"/>
      <c r="E3" s="58"/>
      <c r="F3" s="58"/>
      <c r="G3" s="71"/>
      <c r="H3" s="71"/>
      <c r="I3" s="59" t="s">
        <v>3</v>
      </c>
      <c r="J3" s="60"/>
    </row>
    <row r="4" ht="21.4" customHeight="1" spans="1:10">
      <c r="A4" s="55"/>
      <c r="B4" s="61" t="s">
        <v>94</v>
      </c>
      <c r="C4" s="61" t="s">
        <v>95</v>
      </c>
      <c r="D4" s="84" t="s">
        <v>71</v>
      </c>
      <c r="E4" s="61" t="s">
        <v>96</v>
      </c>
      <c r="F4" s="72" t="s">
        <v>97</v>
      </c>
      <c r="G4" s="72"/>
      <c r="H4" s="72"/>
      <c r="I4" s="72"/>
      <c r="J4" s="55"/>
    </row>
    <row r="5" ht="21.4" customHeight="1" spans="1:10">
      <c r="A5" s="4"/>
      <c r="B5" s="61"/>
      <c r="C5" s="61"/>
      <c r="D5" s="84"/>
      <c r="E5" s="61"/>
      <c r="F5" s="73"/>
      <c r="G5" s="61" t="s">
        <v>98</v>
      </c>
      <c r="H5" s="61"/>
      <c r="I5" s="61"/>
      <c r="J5" s="55"/>
    </row>
    <row r="6" ht="21.4" customHeight="1" spans="1:10">
      <c r="A6" s="4"/>
      <c r="B6" s="61"/>
      <c r="C6" s="61"/>
      <c r="D6" s="84"/>
      <c r="E6" s="61"/>
      <c r="F6" s="73"/>
      <c r="G6" s="61" t="s">
        <v>99</v>
      </c>
      <c r="H6" s="61" t="s">
        <v>100</v>
      </c>
      <c r="I6" s="61" t="s">
        <v>101</v>
      </c>
      <c r="J6" s="4"/>
    </row>
    <row r="7" ht="19.9" customHeight="1" spans="2:10">
      <c r="B7" s="44" t="s">
        <v>102</v>
      </c>
      <c r="C7" s="44" t="s">
        <v>103</v>
      </c>
      <c r="D7" s="85">
        <v>66.33</v>
      </c>
      <c r="E7" s="40">
        <v>66.33</v>
      </c>
      <c r="F7" s="40"/>
      <c r="G7" s="40"/>
      <c r="H7" s="40"/>
      <c r="I7" s="40"/>
      <c r="J7" s="86"/>
    </row>
    <row r="8" ht="19.9" customHeight="1" spans="1:10">
      <c r="A8" s="86"/>
      <c r="B8" s="44" t="s">
        <v>104</v>
      </c>
      <c r="C8" s="44" t="s">
        <v>105</v>
      </c>
      <c r="D8" s="85">
        <v>66.33</v>
      </c>
      <c r="E8" s="40">
        <v>66.33</v>
      </c>
      <c r="F8" s="40"/>
      <c r="G8" s="40"/>
      <c r="H8" s="40"/>
      <c r="I8" s="40"/>
      <c r="J8" s="86"/>
    </row>
    <row r="9" ht="19.9" customHeight="1" spans="1:10">
      <c r="A9" s="86"/>
      <c r="B9" s="44" t="s">
        <v>106</v>
      </c>
      <c r="C9" s="44" t="s">
        <v>107</v>
      </c>
      <c r="D9" s="85">
        <v>44.22</v>
      </c>
      <c r="E9" s="40">
        <v>44.22</v>
      </c>
      <c r="F9" s="40"/>
      <c r="G9" s="35"/>
      <c r="H9" s="35"/>
      <c r="I9" s="35"/>
      <c r="J9" s="86"/>
    </row>
    <row r="10" ht="19.9" customHeight="1" spans="1:10">
      <c r="A10" s="86"/>
      <c r="B10" s="44" t="s">
        <v>108</v>
      </c>
      <c r="C10" s="44" t="s">
        <v>109</v>
      </c>
      <c r="D10" s="85">
        <v>22.11</v>
      </c>
      <c r="E10" s="40">
        <v>22.11</v>
      </c>
      <c r="F10" s="40"/>
      <c r="G10" s="35"/>
      <c r="H10" s="35"/>
      <c r="I10" s="35"/>
      <c r="J10" s="86"/>
    </row>
    <row r="11" ht="19.9" customHeight="1" spans="2:10">
      <c r="B11" s="44" t="s">
        <v>110</v>
      </c>
      <c r="C11" s="44" t="s">
        <v>111</v>
      </c>
      <c r="D11" s="85">
        <v>30.43</v>
      </c>
      <c r="E11" s="40">
        <v>30.43</v>
      </c>
      <c r="F11" s="40"/>
      <c r="G11" s="40"/>
      <c r="H11" s="40"/>
      <c r="I11" s="40"/>
      <c r="J11" s="86"/>
    </row>
    <row r="12" ht="19.9" customHeight="1" spans="1:10">
      <c r="A12" s="86"/>
      <c r="B12" s="44" t="s">
        <v>112</v>
      </c>
      <c r="C12" s="44" t="s">
        <v>113</v>
      </c>
      <c r="D12" s="85">
        <v>30.43</v>
      </c>
      <c r="E12" s="40">
        <v>30.43</v>
      </c>
      <c r="F12" s="40"/>
      <c r="G12" s="40"/>
      <c r="H12" s="40"/>
      <c r="I12" s="40"/>
      <c r="J12" s="86"/>
    </row>
    <row r="13" ht="19.9" customHeight="1" spans="1:10">
      <c r="A13" s="86"/>
      <c r="B13" s="44" t="s">
        <v>114</v>
      </c>
      <c r="C13" s="44" t="s">
        <v>115</v>
      </c>
      <c r="D13" s="85">
        <v>21.34</v>
      </c>
      <c r="E13" s="40">
        <v>21.34</v>
      </c>
      <c r="F13" s="40"/>
      <c r="G13" s="35"/>
      <c r="H13" s="35"/>
      <c r="I13" s="35"/>
      <c r="J13" s="86"/>
    </row>
    <row r="14" ht="19.9" customHeight="1" spans="1:10">
      <c r="A14" s="86"/>
      <c r="B14" s="44" t="s">
        <v>116</v>
      </c>
      <c r="C14" s="44" t="s">
        <v>117</v>
      </c>
      <c r="D14" s="85">
        <v>9.09</v>
      </c>
      <c r="E14" s="40">
        <v>9.09</v>
      </c>
      <c r="F14" s="40"/>
      <c r="G14" s="35"/>
      <c r="H14" s="35"/>
      <c r="I14" s="35"/>
      <c r="J14" s="86"/>
    </row>
    <row r="15" ht="19.9" customHeight="1" spans="2:10">
      <c r="B15" s="44" t="s">
        <v>118</v>
      </c>
      <c r="C15" s="44" t="s">
        <v>119</v>
      </c>
      <c r="D15" s="85">
        <v>377.87</v>
      </c>
      <c r="E15" s="40">
        <v>377.87</v>
      </c>
      <c r="G15" s="40"/>
      <c r="H15" s="40"/>
      <c r="I15" s="40"/>
      <c r="J15" s="86"/>
    </row>
    <row r="16" ht="19.9" customHeight="1" spans="1:10">
      <c r="A16" s="86"/>
      <c r="B16" s="44" t="s">
        <v>120</v>
      </c>
      <c r="C16" s="44" t="s">
        <v>121</v>
      </c>
      <c r="D16" s="85">
        <v>338.14</v>
      </c>
      <c r="E16" s="40">
        <v>338.14</v>
      </c>
      <c r="G16" s="35"/>
      <c r="H16" s="35"/>
      <c r="I16" s="35"/>
      <c r="J16" s="86"/>
    </row>
    <row r="17" ht="19.9" customHeight="1" spans="1:10">
      <c r="A17" s="86"/>
      <c r="B17" s="44" t="s">
        <v>122</v>
      </c>
      <c r="C17" s="44" t="s">
        <v>123</v>
      </c>
      <c r="D17" s="85">
        <v>0</v>
      </c>
      <c r="E17" s="40"/>
      <c r="F17" s="40"/>
      <c r="G17" s="35"/>
      <c r="H17" s="35"/>
      <c r="I17" s="35"/>
      <c r="J17" s="86"/>
    </row>
    <row r="18" ht="19.9" customHeight="1" spans="1:10">
      <c r="A18" s="86"/>
      <c r="B18" s="44" t="s">
        <v>124</v>
      </c>
      <c r="C18" s="87" t="s">
        <v>125</v>
      </c>
      <c r="D18" s="85">
        <v>39.73</v>
      </c>
      <c r="F18" s="40">
        <v>39.73</v>
      </c>
      <c r="G18" s="35"/>
      <c r="H18" s="35"/>
      <c r="I18" s="35"/>
      <c r="J18" s="86"/>
    </row>
    <row r="19" ht="19.9" customHeight="1" spans="2:10">
      <c r="B19" s="44" t="s">
        <v>126</v>
      </c>
      <c r="C19" s="44" t="s">
        <v>127</v>
      </c>
      <c r="D19" s="85">
        <v>36.51</v>
      </c>
      <c r="E19" s="40">
        <v>36.51</v>
      </c>
      <c r="F19" s="40"/>
      <c r="G19" s="40"/>
      <c r="H19" s="40"/>
      <c r="I19" s="40"/>
      <c r="J19" s="86"/>
    </row>
    <row r="20" ht="19.9" customHeight="1" spans="1:10">
      <c r="A20" s="86"/>
      <c r="B20" s="44" t="s">
        <v>128</v>
      </c>
      <c r="C20" s="44" t="s">
        <v>129</v>
      </c>
      <c r="D20" s="85">
        <v>36.51</v>
      </c>
      <c r="E20" s="40">
        <v>36.51</v>
      </c>
      <c r="F20" s="40"/>
      <c r="G20" s="40"/>
      <c r="H20" s="40"/>
      <c r="I20" s="40"/>
      <c r="J20" s="86"/>
    </row>
    <row r="21" ht="19.9" customHeight="1" spans="1:10">
      <c r="A21" s="86"/>
      <c r="B21" s="44" t="s">
        <v>130</v>
      </c>
      <c r="C21" s="44" t="s">
        <v>131</v>
      </c>
      <c r="D21" s="85">
        <v>36.51</v>
      </c>
      <c r="E21" s="40">
        <v>36.51</v>
      </c>
      <c r="F21" s="40"/>
      <c r="G21" s="35"/>
      <c r="H21" s="35"/>
      <c r="I21" s="35"/>
      <c r="J21" s="86"/>
    </row>
    <row r="22" ht="19.9" customHeight="1" spans="1:10">
      <c r="A22" s="74"/>
      <c r="B22" s="88"/>
      <c r="C22" s="64" t="s">
        <v>83</v>
      </c>
      <c r="D22" s="75">
        <f>D7+D11+D15+D19</f>
        <v>511.14</v>
      </c>
      <c r="E22" s="13">
        <v>471.41</v>
      </c>
      <c r="F22" s="40">
        <v>39.73</v>
      </c>
      <c r="G22" s="13"/>
      <c r="H22" s="13"/>
      <c r="I22" s="13"/>
      <c r="J22" s="74"/>
    </row>
    <row r="23" ht="8.45" customHeight="1" spans="1:10">
      <c r="A23" s="89"/>
      <c r="B23" s="90"/>
      <c r="C23" s="90"/>
      <c r="D23" s="91"/>
      <c r="E23" s="90"/>
      <c r="F23" s="90"/>
      <c r="G23" s="90"/>
      <c r="H23" s="92"/>
      <c r="I23" s="92"/>
      <c r="J23" s="93"/>
    </row>
    <row r="24" ht="17.1" customHeight="1" spans="1:10">
      <c r="A24" s="78"/>
      <c r="B24" s="20" t="s">
        <v>132</v>
      </c>
      <c r="C24" s="20"/>
      <c r="D24" s="37"/>
      <c r="E24" s="20"/>
      <c r="F24" s="20"/>
      <c r="G24" s="20"/>
      <c r="H24" s="20"/>
      <c r="I24" s="20"/>
      <c r="J24" s="21"/>
    </row>
    <row r="25" ht="17.1" customHeight="1" spans="1:10">
      <c r="A25" s="78"/>
      <c r="B25" s="20" t="s">
        <v>133</v>
      </c>
      <c r="C25" s="20"/>
      <c r="D25" s="37"/>
      <c r="E25" s="20"/>
      <c r="F25" s="20"/>
      <c r="G25" s="20"/>
      <c r="H25" s="20"/>
      <c r="I25" s="20"/>
      <c r="J25" s="21"/>
    </row>
    <row r="26" ht="17.1" customHeight="1" spans="1:10">
      <c r="A26" s="78"/>
      <c r="B26" s="20" t="s">
        <v>134</v>
      </c>
      <c r="C26" s="20"/>
      <c r="D26" s="37"/>
      <c r="E26" s="20"/>
      <c r="F26" s="20"/>
      <c r="G26" s="20"/>
      <c r="H26" s="20"/>
      <c r="I26" s="20"/>
      <c r="J26" s="21"/>
    </row>
    <row r="27" ht="17.1" customHeight="1" spans="1:10">
      <c r="A27" s="78"/>
      <c r="B27" s="20" t="s">
        <v>135</v>
      </c>
      <c r="C27" s="20"/>
      <c r="D27" s="37"/>
      <c r="E27" s="20"/>
      <c r="F27" s="20"/>
      <c r="G27" s="20"/>
      <c r="H27" s="20"/>
      <c r="I27" s="20"/>
      <c r="J27" s="21"/>
    </row>
    <row r="28" ht="17.1" customHeight="1" spans="1:10">
      <c r="A28" s="78"/>
      <c r="B28" s="20" t="s">
        <v>136</v>
      </c>
      <c r="C28" s="20"/>
      <c r="D28" s="37"/>
      <c r="E28" s="20"/>
      <c r="F28" s="20"/>
      <c r="G28" s="20"/>
      <c r="H28" s="20"/>
      <c r="I28" s="20"/>
      <c r="J28" s="21"/>
    </row>
    <row r="29" ht="17.1" customHeight="1" spans="1:10">
      <c r="A29" s="79"/>
      <c r="B29" s="23" t="s">
        <v>137</v>
      </c>
      <c r="C29" s="23"/>
      <c r="D29" s="38"/>
      <c r="E29" s="23"/>
      <c r="F29" s="23"/>
      <c r="G29" s="23"/>
      <c r="H29" s="23"/>
      <c r="I29" s="23"/>
      <c r="J29" s="24"/>
    </row>
  </sheetData>
  <mergeCells count="18">
    <mergeCell ref="B2:I2"/>
    <mergeCell ref="B3:C3"/>
    <mergeCell ref="F4:I4"/>
    <mergeCell ref="G5:I5"/>
    <mergeCell ref="B24:I24"/>
    <mergeCell ref="B25:I25"/>
    <mergeCell ref="B26:I26"/>
    <mergeCell ref="B27:I27"/>
    <mergeCell ref="B28:I28"/>
    <mergeCell ref="B29:I29"/>
    <mergeCell ref="A9:A10"/>
    <mergeCell ref="A13:A14"/>
    <mergeCell ref="A16:A18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opLeftCell="B1" workbookViewId="0">
      <pane ySplit="6" topLeftCell="A7" activePane="bottomLeft" state="frozen"/>
      <selection/>
      <selection pane="bottomLeft" activeCell="B12" sqref="B12:I12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ht="14.25" customHeight="1" spans="1:10">
      <c r="A1" s="51"/>
      <c r="B1" s="68" t="s">
        <v>138</v>
      </c>
      <c r="C1" s="69"/>
      <c r="D1" s="69"/>
      <c r="E1" s="70"/>
      <c r="G1" s="69"/>
      <c r="H1" s="69"/>
      <c r="I1" s="69"/>
      <c r="J1" s="55"/>
    </row>
    <row r="2" ht="19.9" customHeight="1" spans="1:10">
      <c r="A2" s="55"/>
      <c r="B2" s="5" t="s">
        <v>139</v>
      </c>
      <c r="C2" s="5"/>
      <c r="D2" s="5"/>
      <c r="E2" s="5"/>
      <c r="F2" s="5"/>
      <c r="G2" s="5"/>
      <c r="H2" s="5"/>
      <c r="I2" s="5"/>
      <c r="J2" s="55"/>
    </row>
    <row r="3" ht="17.1" customHeight="1" spans="1:10">
      <c r="A3" s="55"/>
      <c r="B3" s="57" t="s">
        <v>2</v>
      </c>
      <c r="C3" s="57"/>
      <c r="D3" s="58"/>
      <c r="E3" s="70"/>
      <c r="G3" s="71"/>
      <c r="H3" s="7"/>
      <c r="I3" s="59" t="s">
        <v>3</v>
      </c>
      <c r="J3" s="55"/>
    </row>
    <row r="4" ht="21.4" customHeight="1" spans="1:10">
      <c r="A4" s="55"/>
      <c r="B4" s="61" t="s">
        <v>140</v>
      </c>
      <c r="C4" s="61" t="s">
        <v>71</v>
      </c>
      <c r="D4" s="61" t="s">
        <v>96</v>
      </c>
      <c r="E4" s="61"/>
      <c r="F4" s="72" t="s">
        <v>97</v>
      </c>
      <c r="G4" s="72"/>
      <c r="H4" s="72"/>
      <c r="I4" s="72"/>
      <c r="J4" s="55"/>
    </row>
    <row r="5" ht="21.4" customHeight="1" spans="1:10">
      <c r="A5" s="4"/>
      <c r="B5" s="61"/>
      <c r="C5" s="61"/>
      <c r="D5" s="61" t="s">
        <v>141</v>
      </c>
      <c r="E5" s="61" t="s">
        <v>142</v>
      </c>
      <c r="F5" s="73"/>
      <c r="G5" s="61" t="s">
        <v>98</v>
      </c>
      <c r="H5" s="61"/>
      <c r="I5" s="61"/>
      <c r="J5" s="55"/>
    </row>
    <row r="6" ht="21.4" customHeight="1" spans="1:10">
      <c r="A6" s="4"/>
      <c r="B6" s="61"/>
      <c r="C6" s="61"/>
      <c r="D6" s="61"/>
      <c r="E6" s="61"/>
      <c r="F6" s="73"/>
      <c r="G6" s="61" t="s">
        <v>99</v>
      </c>
      <c r="H6" s="61" t="s">
        <v>100</v>
      </c>
      <c r="I6" s="61" t="s">
        <v>101</v>
      </c>
      <c r="J6" s="4"/>
    </row>
    <row r="7" ht="19.9" customHeight="1" spans="1:10">
      <c r="A7" s="74"/>
      <c r="B7" s="64" t="s">
        <v>83</v>
      </c>
      <c r="C7" s="75">
        <v>511.14</v>
      </c>
      <c r="D7" s="35">
        <v>439.07</v>
      </c>
      <c r="E7" s="13">
        <v>32.34</v>
      </c>
      <c r="F7" s="40">
        <v>39.73</v>
      </c>
      <c r="G7" s="13"/>
      <c r="H7" s="13"/>
      <c r="I7" s="13"/>
      <c r="J7" s="74"/>
    </row>
    <row r="8" ht="19.9" customHeight="1" spans="1:10">
      <c r="A8" s="76"/>
      <c r="B8" s="44" t="s">
        <v>143</v>
      </c>
      <c r="C8" s="75">
        <v>511.14</v>
      </c>
      <c r="D8" s="35">
        <v>439.07</v>
      </c>
      <c r="E8" s="13">
        <v>32.34</v>
      </c>
      <c r="F8" s="40">
        <v>39.73</v>
      </c>
      <c r="G8" s="40"/>
      <c r="H8" s="40"/>
      <c r="I8" s="40"/>
      <c r="J8" s="76"/>
    </row>
    <row r="9" ht="19.9" customHeight="1" spans="1:10">
      <c r="A9" s="76"/>
      <c r="B9" s="44" t="s">
        <v>144</v>
      </c>
      <c r="C9" s="75">
        <v>511.14</v>
      </c>
      <c r="D9" s="35">
        <v>439.07</v>
      </c>
      <c r="E9" s="13">
        <v>32.34</v>
      </c>
      <c r="F9" s="40">
        <v>39.73</v>
      </c>
      <c r="G9" s="40"/>
      <c r="H9" s="40"/>
      <c r="I9" s="40"/>
      <c r="J9" s="76"/>
    </row>
    <row r="10" ht="8.45" customHeight="1" spans="1:10">
      <c r="A10" s="55"/>
      <c r="B10" s="53"/>
      <c r="C10" s="53"/>
      <c r="D10" s="53"/>
      <c r="E10" s="3"/>
      <c r="F10" s="77"/>
      <c r="G10" s="53"/>
      <c r="H10" s="3"/>
      <c r="I10" s="3"/>
      <c r="J10" s="54"/>
    </row>
    <row r="11" ht="17.1" customHeight="1" spans="1:10">
      <c r="A11" s="78"/>
      <c r="B11" s="20" t="s">
        <v>132</v>
      </c>
      <c r="C11" s="20"/>
      <c r="D11" s="20"/>
      <c r="E11" s="20"/>
      <c r="F11" s="20"/>
      <c r="G11" s="20"/>
      <c r="H11" s="20"/>
      <c r="I11" s="20"/>
      <c r="J11" s="21"/>
    </row>
    <row r="12" ht="17.1" customHeight="1" spans="1:10">
      <c r="A12" s="78"/>
      <c r="B12" s="20" t="s">
        <v>133</v>
      </c>
      <c r="C12" s="20"/>
      <c r="D12" s="20"/>
      <c r="E12" s="20"/>
      <c r="F12" s="20"/>
      <c r="G12" s="20"/>
      <c r="H12" s="20"/>
      <c r="I12" s="20"/>
      <c r="J12" s="21"/>
    </row>
    <row r="13" ht="17.1" customHeight="1" spans="1:10">
      <c r="A13" s="78"/>
      <c r="B13" s="20" t="s">
        <v>134</v>
      </c>
      <c r="C13" s="20"/>
      <c r="D13" s="20"/>
      <c r="E13" s="20"/>
      <c r="F13" s="20"/>
      <c r="G13" s="20"/>
      <c r="H13" s="20"/>
      <c r="I13" s="20"/>
      <c r="J13" s="21"/>
    </row>
    <row r="14" ht="17.1" customHeight="1" spans="1:10">
      <c r="A14" s="78"/>
      <c r="B14" s="20" t="s">
        <v>135</v>
      </c>
      <c r="C14" s="20"/>
      <c r="D14" s="20"/>
      <c r="E14" s="20"/>
      <c r="F14" s="20"/>
      <c r="G14" s="20"/>
      <c r="H14" s="20"/>
      <c r="I14" s="20"/>
      <c r="J14" s="21"/>
    </row>
    <row r="15" ht="17.1" customHeight="1" spans="1:10">
      <c r="A15" s="78"/>
      <c r="B15" s="20" t="s">
        <v>136</v>
      </c>
      <c r="C15" s="20"/>
      <c r="D15" s="20"/>
      <c r="E15" s="20"/>
      <c r="F15" s="20"/>
      <c r="G15" s="20"/>
      <c r="H15" s="20"/>
      <c r="I15" s="20"/>
      <c r="J15" s="21"/>
    </row>
    <row r="16" ht="17.1" customHeight="1" spans="1:10">
      <c r="A16" s="79"/>
      <c r="B16" s="23" t="s">
        <v>137</v>
      </c>
      <c r="C16" s="23"/>
      <c r="D16" s="23"/>
      <c r="E16" s="23"/>
      <c r="F16" s="23"/>
      <c r="G16" s="23"/>
      <c r="H16" s="23"/>
      <c r="I16" s="23"/>
      <c r="J16" s="24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zoomScale="85" zoomScaleNormal="85" workbookViewId="0">
      <pane ySplit="5" topLeftCell="A26" activePane="bottomLeft" state="frozen"/>
      <selection/>
      <selection pane="bottomLeft" activeCell="L19" sqref="L19"/>
    </sheetView>
  </sheetViews>
  <sheetFormatPr defaultColWidth="10" defaultRowHeight="13.5" outlineLevelCol="7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51"/>
      <c r="B1" s="52" t="s">
        <v>145</v>
      </c>
      <c r="C1" s="53"/>
      <c r="D1" s="53"/>
      <c r="E1" s="53"/>
      <c r="F1" s="54"/>
    </row>
    <row r="2" ht="19.9" customHeight="1" spans="1:6">
      <c r="A2" s="55"/>
      <c r="B2" s="5" t="s">
        <v>146</v>
      </c>
      <c r="C2" s="5"/>
      <c r="D2" s="5"/>
      <c r="E2" s="5"/>
      <c r="F2" s="56"/>
    </row>
    <row r="3" ht="17.1" customHeight="1" spans="1:6">
      <c r="A3" s="55"/>
      <c r="B3" s="57" t="s">
        <v>2</v>
      </c>
      <c r="C3" s="57"/>
      <c r="D3" s="58"/>
      <c r="E3" s="59" t="s">
        <v>3</v>
      </c>
      <c r="F3" s="60"/>
    </row>
    <row r="4" ht="21.4" customHeight="1" spans="1:6">
      <c r="A4" s="55"/>
      <c r="B4" s="61" t="s">
        <v>4</v>
      </c>
      <c r="C4" s="61"/>
      <c r="D4" s="61" t="s">
        <v>5</v>
      </c>
      <c r="E4" s="61"/>
      <c r="F4" s="55"/>
    </row>
    <row r="5" ht="21.4" customHeight="1" spans="1:6">
      <c r="A5" s="55"/>
      <c r="B5" s="61" t="s">
        <v>6</v>
      </c>
      <c r="C5" s="61" t="s">
        <v>7</v>
      </c>
      <c r="D5" s="61" t="s">
        <v>6</v>
      </c>
      <c r="E5" s="61" t="s">
        <v>7</v>
      </c>
      <c r="F5" s="55"/>
    </row>
    <row r="6" ht="19.9" customHeight="1" spans="1:6">
      <c r="A6" s="55"/>
      <c r="B6" s="62" t="s">
        <v>147</v>
      </c>
      <c r="C6" s="25">
        <v>511.14</v>
      </c>
      <c r="D6" s="62" t="s">
        <v>148</v>
      </c>
      <c r="E6" s="25">
        <v>511.14</v>
      </c>
      <c r="F6" s="55"/>
    </row>
    <row r="7" ht="19.9" customHeight="1" spans="1:6">
      <c r="A7" s="55"/>
      <c r="B7" s="62" t="s">
        <v>149</v>
      </c>
      <c r="C7" s="25">
        <v>511.14</v>
      </c>
      <c r="D7" s="62" t="s">
        <v>150</v>
      </c>
      <c r="E7" s="25"/>
      <c r="F7" s="55"/>
    </row>
    <row r="8" ht="19.9" customHeight="1" spans="1:6">
      <c r="A8" s="55"/>
      <c r="B8" s="62" t="s">
        <v>151</v>
      </c>
      <c r="C8" s="25"/>
      <c r="D8" s="62" t="s">
        <v>152</v>
      </c>
      <c r="E8" s="25"/>
      <c r="F8" s="55"/>
    </row>
    <row r="9" ht="19.9" customHeight="1" spans="1:6">
      <c r="A9" s="55"/>
      <c r="B9" s="62" t="s">
        <v>153</v>
      </c>
      <c r="C9" s="25"/>
      <c r="D9" s="62" t="s">
        <v>154</v>
      </c>
      <c r="E9" s="25"/>
      <c r="F9" s="55"/>
    </row>
    <row r="10" ht="19.9" customHeight="1" spans="1:6">
      <c r="A10" s="55"/>
      <c r="B10" s="62"/>
      <c r="C10" s="25"/>
      <c r="D10" s="62" t="s">
        <v>155</v>
      </c>
      <c r="E10" s="25"/>
      <c r="F10" s="55"/>
    </row>
    <row r="11" ht="19.9" customHeight="1" spans="1:6">
      <c r="A11" s="55"/>
      <c r="B11" s="62"/>
      <c r="C11" s="25"/>
      <c r="D11" s="62" t="s">
        <v>156</v>
      </c>
      <c r="E11" s="25"/>
      <c r="F11" s="55"/>
    </row>
    <row r="12" ht="19.9" customHeight="1" spans="1:6">
      <c r="A12" s="55"/>
      <c r="B12" s="62"/>
      <c r="C12" s="25"/>
      <c r="D12" s="62" t="s">
        <v>157</v>
      </c>
      <c r="E12" s="25"/>
      <c r="F12" s="55"/>
    </row>
    <row r="13" ht="19.9" customHeight="1" spans="1:6">
      <c r="A13" s="55"/>
      <c r="B13" s="62"/>
      <c r="C13" s="25"/>
      <c r="D13" s="62" t="s">
        <v>158</v>
      </c>
      <c r="E13" s="25"/>
      <c r="F13" s="55"/>
    </row>
    <row r="14" ht="19.9" customHeight="1" spans="1:8">
      <c r="A14" s="55"/>
      <c r="B14" s="62"/>
      <c r="C14" s="25"/>
      <c r="D14" s="62" t="s">
        <v>159</v>
      </c>
      <c r="E14" s="25">
        <v>66.33</v>
      </c>
      <c r="F14" s="55"/>
      <c r="G14" s="63"/>
      <c r="H14" s="25"/>
    </row>
    <row r="15" ht="19.9" customHeight="1" spans="1:8">
      <c r="A15" s="55"/>
      <c r="B15" s="62"/>
      <c r="C15" s="25"/>
      <c r="D15" s="62" t="s">
        <v>160</v>
      </c>
      <c r="E15" s="25"/>
      <c r="F15" s="55"/>
      <c r="G15" s="63"/>
      <c r="H15" s="25"/>
    </row>
    <row r="16" ht="19.9" customHeight="1" spans="1:8">
      <c r="A16" s="55"/>
      <c r="B16" s="62"/>
      <c r="C16" s="25"/>
      <c r="D16" s="62" t="s">
        <v>161</v>
      </c>
      <c r="E16" s="25">
        <v>30.43</v>
      </c>
      <c r="F16" s="55"/>
      <c r="G16" s="63"/>
      <c r="H16" s="25"/>
    </row>
    <row r="17" ht="19.9" customHeight="1" spans="1:8">
      <c r="A17" s="55"/>
      <c r="B17" s="62"/>
      <c r="C17" s="25"/>
      <c r="D17" s="62" t="s">
        <v>162</v>
      </c>
      <c r="E17" s="25">
        <v>0</v>
      </c>
      <c r="F17" s="55"/>
      <c r="G17" s="63"/>
      <c r="H17" s="25"/>
    </row>
    <row r="18" ht="19.9" customHeight="1" spans="1:8">
      <c r="A18" s="55"/>
      <c r="B18" s="62"/>
      <c r="C18" s="25"/>
      <c r="D18" s="62" t="s">
        <v>163</v>
      </c>
      <c r="E18" s="25"/>
      <c r="F18" s="55"/>
      <c r="G18" s="63"/>
      <c r="H18" s="25"/>
    </row>
    <row r="19" ht="19.9" customHeight="1" spans="1:8">
      <c r="A19" s="55"/>
      <c r="B19" s="62"/>
      <c r="C19" s="25"/>
      <c r="D19" s="62" t="s">
        <v>164</v>
      </c>
      <c r="E19" s="25">
        <v>377.87</v>
      </c>
      <c r="F19" s="55"/>
      <c r="G19" s="63"/>
      <c r="H19" s="25"/>
    </row>
    <row r="20" ht="19.9" customHeight="1" spans="1:8">
      <c r="A20" s="55"/>
      <c r="B20" s="62"/>
      <c r="C20" s="25"/>
      <c r="D20" s="62" t="s">
        <v>165</v>
      </c>
      <c r="E20" s="25"/>
      <c r="F20" s="55"/>
      <c r="G20" s="63"/>
      <c r="H20" s="25"/>
    </row>
    <row r="21" ht="19.9" customHeight="1" spans="1:8">
      <c r="A21" s="55"/>
      <c r="B21" s="62"/>
      <c r="C21" s="25"/>
      <c r="D21" s="62" t="s">
        <v>166</v>
      </c>
      <c r="E21" s="25"/>
      <c r="F21" s="55"/>
      <c r="G21" s="63"/>
      <c r="H21" s="25"/>
    </row>
    <row r="22" ht="19.9" customHeight="1" spans="1:8">
      <c r="A22" s="55"/>
      <c r="B22" s="62"/>
      <c r="C22" s="25"/>
      <c r="D22" s="62" t="s">
        <v>167</v>
      </c>
      <c r="E22" s="25"/>
      <c r="F22" s="55"/>
      <c r="G22" s="63"/>
      <c r="H22" s="25"/>
    </row>
    <row r="23" ht="19.9" customHeight="1" spans="1:8">
      <c r="A23" s="55"/>
      <c r="B23" s="62"/>
      <c r="C23" s="25"/>
      <c r="D23" s="62" t="s">
        <v>168</v>
      </c>
      <c r="E23" s="25"/>
      <c r="F23" s="55"/>
      <c r="G23" s="63"/>
      <c r="H23" s="25"/>
    </row>
    <row r="24" ht="19.9" customHeight="1" spans="1:8">
      <c r="A24" s="55"/>
      <c r="B24" s="62"/>
      <c r="C24" s="25"/>
      <c r="D24" s="62" t="s">
        <v>169</v>
      </c>
      <c r="E24" s="25"/>
      <c r="F24" s="55"/>
      <c r="G24" s="63"/>
      <c r="H24" s="25"/>
    </row>
    <row r="25" ht="19.9" customHeight="1" spans="1:8">
      <c r="A25" s="55"/>
      <c r="B25" s="62"/>
      <c r="C25" s="25"/>
      <c r="D25" s="62" t="s">
        <v>170</v>
      </c>
      <c r="E25" s="25">
        <v>0</v>
      </c>
      <c r="F25" s="55"/>
      <c r="G25" s="63"/>
      <c r="H25" s="25"/>
    </row>
    <row r="26" ht="19.9" customHeight="1" spans="1:8">
      <c r="A26" s="55"/>
      <c r="B26" s="62"/>
      <c r="C26" s="25"/>
      <c r="D26" s="62" t="s">
        <v>171</v>
      </c>
      <c r="E26" s="25">
        <v>36.51</v>
      </c>
      <c r="F26" s="55"/>
      <c r="G26" s="63"/>
      <c r="H26" s="25"/>
    </row>
    <row r="27" ht="19.9" customHeight="1" spans="1:8">
      <c r="A27" s="55"/>
      <c r="B27" s="62"/>
      <c r="C27" s="25"/>
      <c r="D27" s="62" t="s">
        <v>172</v>
      </c>
      <c r="E27" s="25"/>
      <c r="F27" s="55"/>
      <c r="G27" s="63"/>
      <c r="H27" s="25"/>
    </row>
    <row r="28" ht="19.9" customHeight="1" spans="1:8">
      <c r="A28" s="55"/>
      <c r="B28" s="62"/>
      <c r="C28" s="25"/>
      <c r="D28" s="62" t="s">
        <v>173</v>
      </c>
      <c r="E28" s="25"/>
      <c r="F28" s="55"/>
      <c r="G28" s="63"/>
      <c r="H28" s="25"/>
    </row>
    <row r="29" ht="19.9" customHeight="1" spans="1:6">
      <c r="A29" s="55"/>
      <c r="B29" s="62"/>
      <c r="C29" s="25"/>
      <c r="D29" s="62" t="s">
        <v>174</v>
      </c>
      <c r="E29" s="25"/>
      <c r="F29" s="55"/>
    </row>
    <row r="30" ht="19.9" customHeight="1" spans="1:6">
      <c r="A30" s="55"/>
      <c r="B30" s="62"/>
      <c r="C30" s="25"/>
      <c r="D30" s="62" t="s">
        <v>175</v>
      </c>
      <c r="E30" s="25"/>
      <c r="F30" s="55"/>
    </row>
    <row r="31" ht="19.9" customHeight="1" spans="1:6">
      <c r="A31" s="55"/>
      <c r="B31" s="62"/>
      <c r="C31" s="25"/>
      <c r="D31" s="62" t="s">
        <v>176</v>
      </c>
      <c r="E31" s="25"/>
      <c r="F31" s="55"/>
    </row>
    <row r="32" ht="19.9" customHeight="1" spans="1:6">
      <c r="A32" s="55"/>
      <c r="B32" s="62"/>
      <c r="C32" s="25"/>
      <c r="D32" s="62" t="s">
        <v>177</v>
      </c>
      <c r="E32" s="25"/>
      <c r="F32" s="55"/>
    </row>
    <row r="33" ht="19.9" customHeight="1" spans="1:6">
      <c r="A33" s="55"/>
      <c r="B33" s="62"/>
      <c r="C33" s="25"/>
      <c r="D33" s="62" t="s">
        <v>178</v>
      </c>
      <c r="E33" s="25"/>
      <c r="F33" s="55"/>
    </row>
    <row r="34" ht="19.9" customHeight="1" spans="1:6">
      <c r="A34" s="55"/>
      <c r="B34" s="62"/>
      <c r="C34" s="25"/>
      <c r="D34" s="62" t="s">
        <v>179</v>
      </c>
      <c r="E34" s="25"/>
      <c r="F34" s="55"/>
    </row>
    <row r="35" ht="19.9" customHeight="1" spans="1:6">
      <c r="A35" s="55"/>
      <c r="B35" s="62" t="s">
        <v>180</v>
      </c>
      <c r="C35" s="25">
        <v>0</v>
      </c>
      <c r="D35" s="62" t="s">
        <v>181</v>
      </c>
      <c r="E35" s="25"/>
      <c r="F35" s="55"/>
    </row>
    <row r="36" ht="19.9" customHeight="1" spans="1:6">
      <c r="A36" s="55"/>
      <c r="B36" s="62" t="s">
        <v>182</v>
      </c>
      <c r="C36" s="25">
        <v>0</v>
      </c>
      <c r="D36" s="62" t="s">
        <v>183</v>
      </c>
      <c r="E36" s="25"/>
      <c r="F36" s="55"/>
    </row>
    <row r="37" ht="19.9" customHeight="1" spans="1:6">
      <c r="A37" s="55"/>
      <c r="B37" s="62" t="s">
        <v>184</v>
      </c>
      <c r="C37" s="25"/>
      <c r="D37" s="62"/>
      <c r="E37" s="25"/>
      <c r="F37" s="55"/>
    </row>
    <row r="38" ht="19.9" customHeight="1" spans="1:6">
      <c r="A38" s="55"/>
      <c r="B38" s="62" t="s">
        <v>185</v>
      </c>
      <c r="C38" s="25"/>
      <c r="D38" s="62"/>
      <c r="E38" s="25"/>
      <c r="F38" s="55"/>
    </row>
    <row r="39" ht="19.9" customHeight="1" spans="1:6">
      <c r="A39" s="55"/>
      <c r="B39" s="64" t="s">
        <v>50</v>
      </c>
      <c r="C39" s="25">
        <v>511.14</v>
      </c>
      <c r="D39" s="64" t="s">
        <v>51</v>
      </c>
      <c r="E39" s="25">
        <f>SUM(E7:E38)</f>
        <v>511.14</v>
      </c>
      <c r="F39" s="55"/>
    </row>
    <row r="40" ht="8.45" customHeight="1" spans="1:6">
      <c r="A40" s="65"/>
      <c r="B40" s="66"/>
      <c r="C40" s="66"/>
      <c r="D40" s="66"/>
      <c r="E40" s="66"/>
      <c r="F40" s="67"/>
    </row>
    <row r="41" ht="17.1" customHeight="1" spans="1:6">
      <c r="A41" s="19"/>
      <c r="B41" s="20" t="s">
        <v>186</v>
      </c>
      <c r="C41" s="20"/>
      <c r="D41" s="20"/>
      <c r="E41" s="20"/>
      <c r="F41" s="21"/>
    </row>
    <row r="42" ht="17.1" customHeight="1" spans="1:6">
      <c r="A42" s="19"/>
      <c r="B42" s="20" t="s">
        <v>187</v>
      </c>
      <c r="C42" s="20"/>
      <c r="D42" s="20"/>
      <c r="E42" s="20"/>
      <c r="F42" s="21"/>
    </row>
    <row r="43" ht="17.1" customHeight="1" spans="1:6">
      <c r="A43" s="19"/>
      <c r="B43" s="20" t="s">
        <v>188</v>
      </c>
      <c r="C43" s="20"/>
      <c r="D43" s="20"/>
      <c r="E43" s="20"/>
      <c r="F43" s="21"/>
    </row>
    <row r="44" ht="17.1" customHeight="1" spans="1:6">
      <c r="A44" s="19"/>
      <c r="B44" s="20" t="s">
        <v>189</v>
      </c>
      <c r="C44" s="20"/>
      <c r="D44" s="20"/>
      <c r="E44" s="20"/>
      <c r="F44" s="21"/>
    </row>
    <row r="45" ht="24.2" customHeight="1" spans="1:6">
      <c r="A45" s="19"/>
      <c r="B45" s="20" t="s">
        <v>190</v>
      </c>
      <c r="C45" s="20"/>
      <c r="D45" s="20"/>
      <c r="E45" s="20"/>
      <c r="F45" s="21"/>
    </row>
    <row r="46" ht="24.2" customHeight="1" spans="1:6">
      <c r="A46" s="19"/>
      <c r="B46" s="20" t="s">
        <v>191</v>
      </c>
      <c r="C46" s="20"/>
      <c r="D46" s="20"/>
      <c r="E46" s="20"/>
      <c r="F46" s="21"/>
    </row>
    <row r="47" ht="17.1" customHeight="1" spans="1:6">
      <c r="A47" s="22"/>
      <c r="B47" s="23" t="s">
        <v>192</v>
      </c>
      <c r="C47" s="23"/>
      <c r="D47" s="23"/>
      <c r="E47" s="23"/>
      <c r="F47" s="24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zoomScale="85" zoomScaleNormal="85" workbookViewId="0">
      <pane ySplit="5" topLeftCell="A6" activePane="bottomLeft" state="frozen"/>
      <selection/>
      <selection pane="bottomLeft" activeCell="N22" sqref="N22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ht="14.25" customHeight="1" spans="1:9">
      <c r="A1" s="17"/>
      <c r="B1" s="2" t="s">
        <v>193</v>
      </c>
      <c r="C1" s="3"/>
      <c r="D1" s="3"/>
      <c r="E1" s="3"/>
      <c r="F1" s="3"/>
      <c r="G1" s="3" t="s">
        <v>194</v>
      </c>
      <c r="H1" s="3"/>
      <c r="I1" s="18"/>
    </row>
    <row r="2" ht="19.9" customHeight="1" spans="1:9">
      <c r="A2" s="42"/>
      <c r="B2" s="5" t="s">
        <v>195</v>
      </c>
      <c r="C2" s="5"/>
      <c r="D2" s="5"/>
      <c r="E2" s="5"/>
      <c r="F2" s="5"/>
      <c r="G2" s="5"/>
      <c r="H2" s="5"/>
      <c r="I2" s="47"/>
    </row>
    <row r="3" ht="17.1" customHeight="1" spans="1:9">
      <c r="A3" s="43"/>
      <c r="B3" s="6" t="s">
        <v>2</v>
      </c>
      <c r="C3" s="6"/>
      <c r="D3" s="7"/>
      <c r="E3" s="7"/>
      <c r="F3" s="7"/>
      <c r="G3" s="7"/>
      <c r="H3" s="8" t="s">
        <v>3</v>
      </c>
      <c r="I3" s="48"/>
    </row>
    <row r="4" ht="21.4" customHeight="1" spans="1:9">
      <c r="A4" s="4"/>
      <c r="B4" s="9" t="s">
        <v>94</v>
      </c>
      <c r="C4" s="9" t="s">
        <v>95</v>
      </c>
      <c r="D4" s="9" t="s">
        <v>71</v>
      </c>
      <c r="E4" s="9" t="s">
        <v>96</v>
      </c>
      <c r="F4" s="9"/>
      <c r="G4" s="9"/>
      <c r="H4" s="9" t="s">
        <v>97</v>
      </c>
      <c r="I4" s="4"/>
    </row>
    <row r="5" ht="21.4" customHeight="1" spans="1:9">
      <c r="A5" s="4"/>
      <c r="B5" s="9"/>
      <c r="C5" s="9"/>
      <c r="D5" s="9"/>
      <c r="E5" s="9" t="s">
        <v>73</v>
      </c>
      <c r="F5" s="9" t="s">
        <v>196</v>
      </c>
      <c r="G5" s="9" t="s">
        <v>197</v>
      </c>
      <c r="H5" s="9"/>
      <c r="I5" s="4"/>
    </row>
    <row r="6" ht="19.9" customHeight="1" spans="1:9">
      <c r="A6" s="4"/>
      <c r="B6" s="44" t="s">
        <v>102</v>
      </c>
      <c r="C6" s="44" t="s">
        <v>103</v>
      </c>
      <c r="D6" s="35">
        <v>66.33</v>
      </c>
      <c r="E6" s="35">
        <v>66.33</v>
      </c>
      <c r="F6" s="35">
        <v>66.33</v>
      </c>
      <c r="G6" s="35"/>
      <c r="H6" s="35"/>
      <c r="I6" s="4"/>
    </row>
    <row r="7" ht="19.9" customHeight="1" spans="2:8">
      <c r="B7" s="44" t="s">
        <v>104</v>
      </c>
      <c r="C7" s="44" t="s">
        <v>105</v>
      </c>
      <c r="D7" s="35">
        <v>66.33</v>
      </c>
      <c r="E7" s="35">
        <v>66.33</v>
      </c>
      <c r="F7" s="35">
        <v>66.33</v>
      </c>
      <c r="G7" s="35"/>
      <c r="H7" s="35"/>
    </row>
    <row r="8" ht="19.9" customHeight="1" spans="2:8">
      <c r="B8" s="44" t="s">
        <v>106</v>
      </c>
      <c r="C8" s="44" t="s">
        <v>107</v>
      </c>
      <c r="D8" s="35">
        <v>44.22</v>
      </c>
      <c r="E8" s="35">
        <v>44.22</v>
      </c>
      <c r="F8" s="35">
        <v>44.22</v>
      </c>
      <c r="G8" s="35"/>
      <c r="H8" s="35"/>
    </row>
    <row r="9" ht="19.9" customHeight="1" spans="2:8">
      <c r="B9" s="44" t="s">
        <v>108</v>
      </c>
      <c r="C9" s="44" t="s">
        <v>109</v>
      </c>
      <c r="D9" s="35">
        <v>22.11</v>
      </c>
      <c r="E9" s="35">
        <v>22.11</v>
      </c>
      <c r="F9" s="35">
        <v>22.11</v>
      </c>
      <c r="G9" s="35"/>
      <c r="H9" s="35"/>
    </row>
    <row r="10" ht="19.9" customHeight="1" spans="2:9">
      <c r="B10" s="44" t="s">
        <v>110</v>
      </c>
      <c r="C10" s="44" t="s">
        <v>111</v>
      </c>
      <c r="D10" s="35">
        <v>30.43</v>
      </c>
      <c r="E10" s="35">
        <v>30.43</v>
      </c>
      <c r="F10" s="35">
        <v>30.43</v>
      </c>
      <c r="G10" s="35"/>
      <c r="H10" s="35"/>
      <c r="I10" s="4"/>
    </row>
    <row r="11" ht="19.9" customHeight="1" spans="2:8">
      <c r="B11" s="44" t="s">
        <v>112</v>
      </c>
      <c r="C11" s="44" t="s">
        <v>113</v>
      </c>
      <c r="D11" s="35">
        <v>30.43</v>
      </c>
      <c r="E11" s="35">
        <v>30.43</v>
      </c>
      <c r="F11" s="35">
        <v>30.43</v>
      </c>
      <c r="G11" s="35"/>
      <c r="H11" s="35"/>
    </row>
    <row r="12" ht="19.9" customHeight="1" spans="2:8">
      <c r="B12" s="44" t="s">
        <v>114</v>
      </c>
      <c r="C12" s="44" t="s">
        <v>115</v>
      </c>
      <c r="D12" s="35">
        <v>21.34</v>
      </c>
      <c r="E12" s="35">
        <v>21.34</v>
      </c>
      <c r="F12" s="35">
        <v>21.34</v>
      </c>
      <c r="G12" s="35"/>
      <c r="H12" s="35"/>
    </row>
    <row r="13" ht="19.9" customHeight="1" spans="2:8">
      <c r="B13" s="44" t="s">
        <v>116</v>
      </c>
      <c r="C13" s="44" t="s">
        <v>117</v>
      </c>
      <c r="D13" s="35">
        <v>9.09</v>
      </c>
      <c r="E13" s="35">
        <v>9.09</v>
      </c>
      <c r="F13" s="35">
        <v>9.09</v>
      </c>
      <c r="G13" s="35"/>
      <c r="H13" s="35"/>
    </row>
    <row r="14" ht="19.9" customHeight="1" spans="2:9">
      <c r="B14" s="44" t="s">
        <v>118</v>
      </c>
      <c r="C14" s="44" t="s">
        <v>119</v>
      </c>
      <c r="D14" s="35">
        <v>377.87</v>
      </c>
      <c r="E14" s="35">
        <v>338.14</v>
      </c>
      <c r="F14" s="35">
        <f>F15+F16</f>
        <v>305.8</v>
      </c>
      <c r="G14" s="35"/>
      <c r="I14" s="4"/>
    </row>
    <row r="15" ht="19.9" customHeight="1" spans="2:7">
      <c r="B15" s="44" t="s">
        <v>120</v>
      </c>
      <c r="C15" s="44" t="s">
        <v>121</v>
      </c>
      <c r="D15" s="35">
        <v>338.14</v>
      </c>
      <c r="E15" s="35">
        <v>338.14</v>
      </c>
      <c r="F15" s="35">
        <v>305.8</v>
      </c>
      <c r="G15" s="35">
        <v>32.34</v>
      </c>
    </row>
    <row r="16" ht="19.9" customHeight="1" spans="2:8">
      <c r="B16" s="44" t="s">
        <v>124</v>
      </c>
      <c r="C16" s="44" t="s">
        <v>125</v>
      </c>
      <c r="D16" s="35">
        <v>39.73</v>
      </c>
      <c r="E16" s="35"/>
      <c r="F16" s="35"/>
      <c r="G16" s="35"/>
      <c r="H16" s="35">
        <v>39.73</v>
      </c>
    </row>
    <row r="17" ht="19.9" customHeight="1" spans="2:9">
      <c r="B17" s="44" t="s">
        <v>126</v>
      </c>
      <c r="C17" s="44" t="s">
        <v>127</v>
      </c>
      <c r="D17" s="35">
        <v>36.51</v>
      </c>
      <c r="E17" s="35">
        <v>36.51</v>
      </c>
      <c r="F17" s="35">
        <v>36.51</v>
      </c>
      <c r="H17" s="35"/>
      <c r="I17" s="4"/>
    </row>
    <row r="18" ht="19.9" customHeight="1" spans="2:8">
      <c r="B18" s="44" t="s">
        <v>128</v>
      </c>
      <c r="C18" s="44" t="s">
        <v>129</v>
      </c>
      <c r="D18" s="35">
        <v>36.51</v>
      </c>
      <c r="E18" s="35">
        <v>36.51</v>
      </c>
      <c r="F18" s="35">
        <v>36.51</v>
      </c>
      <c r="H18" s="35"/>
    </row>
    <row r="19" ht="19.9" customHeight="1" spans="2:8">
      <c r="B19" s="44" t="s">
        <v>130</v>
      </c>
      <c r="C19" s="44" t="s">
        <v>131</v>
      </c>
      <c r="D19" s="35">
        <v>36.51</v>
      </c>
      <c r="E19" s="35">
        <v>36.51</v>
      </c>
      <c r="F19" s="35">
        <v>36.51</v>
      </c>
      <c r="H19" s="35"/>
    </row>
    <row r="20" ht="19.9" customHeight="1" spans="2:8">
      <c r="B20" s="44"/>
      <c r="C20" s="44"/>
      <c r="D20" s="35"/>
      <c r="E20" s="35"/>
      <c r="F20" s="35"/>
      <c r="H20" s="35"/>
    </row>
    <row r="21" ht="19.9" customHeight="1" spans="1:9">
      <c r="A21" s="10"/>
      <c r="B21" s="11"/>
      <c r="C21" s="12" t="s">
        <v>83</v>
      </c>
      <c r="D21" s="13">
        <v>511.14</v>
      </c>
      <c r="E21" s="13">
        <f>E6+E10+E14+E17</f>
        <v>471.41</v>
      </c>
      <c r="F21" s="35">
        <f>F6+F10+F14+F17</f>
        <v>439.07</v>
      </c>
      <c r="G21" s="13">
        <v>32.34</v>
      </c>
      <c r="H21" s="35">
        <v>39.73</v>
      </c>
      <c r="I21" s="10"/>
    </row>
    <row r="22" ht="8.45" customHeight="1" spans="1:9">
      <c r="A22" s="4"/>
      <c r="B22" s="3"/>
      <c r="C22" s="3"/>
      <c r="D22" s="3"/>
      <c r="E22" s="3"/>
      <c r="F22" s="3"/>
      <c r="G22" s="3"/>
      <c r="H22" s="3"/>
      <c r="I22" s="18"/>
    </row>
    <row r="23" ht="17.1" customHeight="1" spans="1:9">
      <c r="A23" s="45"/>
      <c r="B23" s="20" t="s">
        <v>198</v>
      </c>
      <c r="C23" s="20"/>
      <c r="D23" s="20"/>
      <c r="E23" s="20"/>
      <c r="F23" s="20"/>
      <c r="G23" s="20"/>
      <c r="H23" s="20"/>
      <c r="I23" s="49"/>
    </row>
    <row r="24" ht="17.1" customHeight="1" spans="1:9">
      <c r="A24" s="45"/>
      <c r="B24" s="20" t="s">
        <v>199</v>
      </c>
      <c r="C24" s="20"/>
      <c r="D24" s="20"/>
      <c r="E24" s="20"/>
      <c r="F24" s="20"/>
      <c r="G24" s="20"/>
      <c r="H24" s="20"/>
      <c r="I24" s="49"/>
    </row>
    <row r="25" ht="17.1" customHeight="1" spans="1:9">
      <c r="A25" s="45"/>
      <c r="B25" s="20" t="s">
        <v>200</v>
      </c>
      <c r="C25" s="20"/>
      <c r="D25" s="20"/>
      <c r="E25" s="20"/>
      <c r="F25" s="20"/>
      <c r="G25" s="20"/>
      <c r="H25" s="20"/>
      <c r="I25" s="49"/>
    </row>
    <row r="26" ht="17.1" customHeight="1" spans="1:9">
      <c r="A26" s="46"/>
      <c r="B26" s="23" t="s">
        <v>201</v>
      </c>
      <c r="C26" s="23"/>
      <c r="D26" s="23"/>
      <c r="E26" s="23"/>
      <c r="F26" s="23"/>
      <c r="G26" s="23"/>
      <c r="H26" s="23"/>
      <c r="I26" s="50"/>
    </row>
  </sheetData>
  <mergeCells count="11">
    <mergeCell ref="B2:H2"/>
    <mergeCell ref="B3:C3"/>
    <mergeCell ref="E4:G4"/>
    <mergeCell ref="B23:H23"/>
    <mergeCell ref="B24:H24"/>
    <mergeCell ref="B25:H25"/>
    <mergeCell ref="B26:H26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zoomScale="85" zoomScaleNormal="85" workbookViewId="0">
      <pane ySplit="5" topLeftCell="A16" activePane="bottomLeft" state="frozen"/>
      <selection/>
      <selection pane="bottomLeft" activeCell="F38" sqref="F38"/>
    </sheetView>
  </sheetViews>
  <sheetFormatPr defaultColWidth="10" defaultRowHeight="13.5"/>
  <cols>
    <col min="1" max="1" width="1.5" customWidth="1"/>
    <col min="2" max="2" width="11.75" customWidth="1"/>
    <col min="3" max="3" width="35.875" style="26" customWidth="1"/>
    <col min="4" max="4" width="16.375" style="26" customWidth="1"/>
    <col min="5" max="6" width="16.375" customWidth="1"/>
    <col min="7" max="7" width="1.5" customWidth="1"/>
    <col min="8" max="8" width="23.9666666666667" customWidth="1"/>
    <col min="9" max="9" width="14.2583333333333" customWidth="1"/>
  </cols>
  <sheetData>
    <row r="1" ht="14.25" customHeight="1" spans="1:7">
      <c r="A1" s="1"/>
      <c r="B1" s="2" t="s">
        <v>202</v>
      </c>
      <c r="C1" s="27"/>
      <c r="D1" s="27"/>
      <c r="E1" s="3"/>
      <c r="F1" s="3"/>
      <c r="G1" s="1"/>
    </row>
    <row r="2" ht="19.9" customHeight="1" spans="1:7">
      <c r="A2" s="4"/>
      <c r="B2" s="5" t="s">
        <v>203</v>
      </c>
      <c r="C2" s="28"/>
      <c r="D2" s="28"/>
      <c r="E2" s="5"/>
      <c r="F2" s="5"/>
      <c r="G2" s="4"/>
    </row>
    <row r="3" ht="17.1" customHeight="1" spans="1:7">
      <c r="A3" s="4"/>
      <c r="B3" s="6" t="s">
        <v>2</v>
      </c>
      <c r="C3" s="29"/>
      <c r="D3" s="30"/>
      <c r="E3" s="7"/>
      <c r="F3" s="8" t="s">
        <v>3</v>
      </c>
      <c r="G3" s="4"/>
    </row>
    <row r="4" ht="21.4" customHeight="1" spans="1:7">
      <c r="A4" s="4"/>
      <c r="B4" s="9" t="s">
        <v>204</v>
      </c>
      <c r="C4" s="31"/>
      <c r="D4" s="31" t="s">
        <v>205</v>
      </c>
      <c r="E4" s="9"/>
      <c r="F4" s="9"/>
      <c r="G4" s="4"/>
    </row>
    <row r="5" ht="21.4" customHeight="1" spans="1:7">
      <c r="A5" s="4"/>
      <c r="B5" s="9" t="s">
        <v>94</v>
      </c>
      <c r="C5" s="31" t="s">
        <v>95</v>
      </c>
      <c r="D5" s="31" t="s">
        <v>71</v>
      </c>
      <c r="E5" s="9" t="s">
        <v>196</v>
      </c>
      <c r="F5" s="9" t="s">
        <v>197</v>
      </c>
      <c r="G5" s="4"/>
    </row>
    <row r="6" ht="19.9" customHeight="1" spans="1:10">
      <c r="A6" s="4"/>
      <c r="B6" s="32" t="s">
        <v>206</v>
      </c>
      <c r="C6" s="33" t="s">
        <v>207</v>
      </c>
      <c r="D6" s="34">
        <v>409.94</v>
      </c>
      <c r="E6" s="35"/>
      <c r="F6" s="35"/>
      <c r="G6" s="4"/>
      <c r="H6" s="36"/>
      <c r="I6" s="39"/>
      <c r="J6" s="40"/>
    </row>
    <row r="7" ht="19.9" customHeight="1" spans="2:10">
      <c r="B7" s="32" t="s">
        <v>208</v>
      </c>
      <c r="C7" s="33" t="s">
        <v>209</v>
      </c>
      <c r="D7" s="34">
        <v>78.09</v>
      </c>
      <c r="E7" s="35">
        <v>78.09</v>
      </c>
      <c r="F7" s="35"/>
      <c r="H7" s="36"/>
      <c r="I7" s="39"/>
      <c r="J7" s="40"/>
    </row>
    <row r="8" ht="19.9" customHeight="1" spans="2:10">
      <c r="B8" s="32" t="s">
        <v>210</v>
      </c>
      <c r="C8" s="33" t="s">
        <v>211</v>
      </c>
      <c r="D8" s="34">
        <v>125.35</v>
      </c>
      <c r="E8" s="35">
        <v>125.35</v>
      </c>
      <c r="F8" s="35"/>
      <c r="H8" s="36"/>
      <c r="I8" s="39"/>
      <c r="J8" s="40"/>
    </row>
    <row r="9" ht="19.9" customHeight="1" spans="2:10">
      <c r="B9" s="32" t="s">
        <v>212</v>
      </c>
      <c r="C9" s="33" t="s">
        <v>213</v>
      </c>
      <c r="D9" s="34">
        <v>72.89</v>
      </c>
      <c r="E9" s="35">
        <v>72.89</v>
      </c>
      <c r="F9" s="35"/>
      <c r="H9" s="36"/>
      <c r="I9" s="39"/>
      <c r="J9" s="40"/>
    </row>
    <row r="10" ht="19.9" customHeight="1" spans="2:10">
      <c r="B10" s="32" t="s">
        <v>214</v>
      </c>
      <c r="C10" s="33" t="s">
        <v>215</v>
      </c>
      <c r="D10" s="34">
        <v>44.22</v>
      </c>
      <c r="E10" s="35">
        <v>44.22</v>
      </c>
      <c r="F10" s="35"/>
      <c r="H10" s="36"/>
      <c r="I10" s="39"/>
      <c r="J10" s="40"/>
    </row>
    <row r="11" ht="19.9" customHeight="1" spans="2:10">
      <c r="B11" s="32" t="s">
        <v>216</v>
      </c>
      <c r="C11" s="33" t="s">
        <v>217</v>
      </c>
      <c r="D11" s="34">
        <v>22.11</v>
      </c>
      <c r="E11" s="35">
        <v>22.11</v>
      </c>
      <c r="F11" s="35"/>
      <c r="H11" s="36"/>
      <c r="I11" s="39"/>
      <c r="J11" s="40"/>
    </row>
    <row r="12" ht="19.9" customHeight="1" spans="2:10">
      <c r="B12" s="32" t="s">
        <v>218</v>
      </c>
      <c r="C12" s="33" t="s">
        <v>219</v>
      </c>
      <c r="D12" s="34">
        <v>21.34</v>
      </c>
      <c r="E12" s="35">
        <v>21.34</v>
      </c>
      <c r="F12" s="35"/>
      <c r="H12" s="36"/>
      <c r="I12" s="39"/>
      <c r="J12" s="40"/>
    </row>
    <row r="13" ht="19.9" customHeight="1" spans="2:10">
      <c r="B13" s="32" t="s">
        <v>220</v>
      </c>
      <c r="C13" s="33" t="s">
        <v>221</v>
      </c>
      <c r="D13" s="34">
        <v>3.86</v>
      </c>
      <c r="E13" s="35">
        <v>3.86</v>
      </c>
      <c r="F13" s="35"/>
      <c r="H13" s="36"/>
      <c r="I13" s="39"/>
      <c r="J13" s="40"/>
    </row>
    <row r="14" ht="19.9" customHeight="1" spans="2:10">
      <c r="B14" s="32" t="s">
        <v>222</v>
      </c>
      <c r="C14" s="33" t="s">
        <v>223</v>
      </c>
      <c r="D14" s="34">
        <v>0.55</v>
      </c>
      <c r="E14" s="35">
        <v>0.55</v>
      </c>
      <c r="F14" s="35"/>
      <c r="H14" s="36"/>
      <c r="I14" s="39"/>
      <c r="J14" s="40"/>
    </row>
    <row r="15" ht="19.9" customHeight="1" spans="2:10">
      <c r="B15" s="32" t="s">
        <v>224</v>
      </c>
      <c r="C15" s="33" t="s">
        <v>131</v>
      </c>
      <c r="D15" s="34">
        <v>36.51</v>
      </c>
      <c r="E15" s="35">
        <v>36.51</v>
      </c>
      <c r="F15" s="35"/>
      <c r="H15" s="36"/>
      <c r="I15" s="39"/>
      <c r="J15" s="40"/>
    </row>
    <row r="16" ht="19.9" customHeight="1" spans="2:10">
      <c r="B16" s="32" t="s">
        <v>225</v>
      </c>
      <c r="C16" s="33" t="s">
        <v>226</v>
      </c>
      <c r="D16" s="34">
        <v>5.02</v>
      </c>
      <c r="E16" s="35">
        <v>5.02</v>
      </c>
      <c r="F16" s="35"/>
      <c r="H16" s="36"/>
      <c r="I16" s="39"/>
      <c r="J16" s="40"/>
    </row>
    <row r="17" ht="19.9" customHeight="1" spans="2:10">
      <c r="B17" s="32" t="s">
        <v>227</v>
      </c>
      <c r="C17" s="33" t="s">
        <v>228</v>
      </c>
      <c r="D17" s="34">
        <f>SUM(F17+E17)</f>
        <v>37.51</v>
      </c>
      <c r="E17" s="35">
        <v>5.17</v>
      </c>
      <c r="F17" s="35">
        <v>32.34</v>
      </c>
      <c r="G17" s="4"/>
      <c r="H17" s="36"/>
      <c r="I17" s="39"/>
      <c r="J17" s="40"/>
    </row>
    <row r="18" ht="19.9" customHeight="1" spans="2:10">
      <c r="B18" s="32" t="s">
        <v>229</v>
      </c>
      <c r="C18" s="33" t="s">
        <v>230</v>
      </c>
      <c r="D18" s="34">
        <v>1.77</v>
      </c>
      <c r="E18" s="35"/>
      <c r="F18" s="35">
        <v>1.77</v>
      </c>
      <c r="H18" s="36"/>
      <c r="I18" s="39"/>
      <c r="J18" s="40"/>
    </row>
    <row r="19" ht="19.9" customHeight="1" spans="2:10">
      <c r="B19" s="32" t="s">
        <v>231</v>
      </c>
      <c r="C19" s="33" t="s">
        <v>232</v>
      </c>
      <c r="D19" s="34">
        <v>0.2</v>
      </c>
      <c r="E19" s="35"/>
      <c r="F19" s="35">
        <v>0.2</v>
      </c>
      <c r="H19" s="36"/>
      <c r="I19" s="39"/>
      <c r="J19" s="40"/>
    </row>
    <row r="20" ht="19.9" customHeight="1" spans="2:10">
      <c r="B20" s="32" t="s">
        <v>233</v>
      </c>
      <c r="C20" s="33" t="s">
        <v>234</v>
      </c>
      <c r="D20" s="34">
        <v>0.4</v>
      </c>
      <c r="E20" s="35"/>
      <c r="F20" s="35">
        <v>0.4</v>
      </c>
      <c r="H20" s="36"/>
      <c r="I20" s="39"/>
      <c r="J20" s="40"/>
    </row>
    <row r="21" ht="19.9" customHeight="1" spans="2:10">
      <c r="B21" s="32" t="s">
        <v>235</v>
      </c>
      <c r="C21" s="33" t="s">
        <v>236</v>
      </c>
      <c r="D21" s="34">
        <v>4</v>
      </c>
      <c r="E21" s="35"/>
      <c r="F21" s="35">
        <v>4</v>
      </c>
      <c r="H21" s="36"/>
      <c r="I21" s="39"/>
      <c r="J21" s="40"/>
    </row>
    <row r="22" ht="19.9" customHeight="1" spans="2:10">
      <c r="B22" s="32" t="s">
        <v>237</v>
      </c>
      <c r="C22" s="33" t="s">
        <v>238</v>
      </c>
      <c r="D22" s="34">
        <v>4</v>
      </c>
      <c r="E22" s="35"/>
      <c r="F22" s="35">
        <v>4</v>
      </c>
      <c r="H22" s="36"/>
      <c r="I22" s="39"/>
      <c r="J22" s="40"/>
    </row>
    <row r="23" ht="19.9" customHeight="1" spans="2:10">
      <c r="B23" s="32" t="s">
        <v>239</v>
      </c>
      <c r="C23" s="33" t="s">
        <v>240</v>
      </c>
      <c r="D23" s="34">
        <v>1.37</v>
      </c>
      <c r="E23" s="35"/>
      <c r="F23" s="35">
        <v>1.37</v>
      </c>
      <c r="H23" s="36"/>
      <c r="I23" s="39"/>
      <c r="J23" s="40"/>
    </row>
    <row r="24" ht="19.9" customHeight="1" spans="2:10">
      <c r="B24" s="32" t="s">
        <v>241</v>
      </c>
      <c r="C24" s="33" t="s">
        <v>242</v>
      </c>
      <c r="D24" s="34">
        <v>2.1</v>
      </c>
      <c r="E24" s="35"/>
      <c r="F24" s="35">
        <v>2.1</v>
      </c>
      <c r="H24" s="36"/>
      <c r="I24" s="39"/>
      <c r="J24" s="40"/>
    </row>
    <row r="25" ht="19.9" customHeight="1" spans="2:10">
      <c r="B25" s="32" t="s">
        <v>243</v>
      </c>
      <c r="C25" s="33" t="s">
        <v>244</v>
      </c>
      <c r="D25" s="34">
        <v>0.5</v>
      </c>
      <c r="E25" s="35"/>
      <c r="F25" s="35">
        <v>0.5</v>
      </c>
      <c r="H25" s="36"/>
      <c r="I25" s="39"/>
      <c r="J25" s="40"/>
    </row>
    <row r="26" ht="19.9" customHeight="1" spans="2:10">
      <c r="B26" s="32" t="s">
        <v>245</v>
      </c>
      <c r="C26" s="33" t="s">
        <v>246</v>
      </c>
      <c r="D26" s="34">
        <v>5.53</v>
      </c>
      <c r="E26" s="35">
        <v>5.53</v>
      </c>
      <c r="F26" s="35"/>
      <c r="H26" s="36"/>
      <c r="I26" s="39"/>
      <c r="J26" s="40"/>
    </row>
    <row r="27" ht="19.9" customHeight="1" spans="2:10">
      <c r="B27" s="32" t="s">
        <v>247</v>
      </c>
      <c r="C27" s="33" t="s">
        <v>248</v>
      </c>
      <c r="D27" s="34">
        <v>0.01</v>
      </c>
      <c r="E27" s="35">
        <v>0.01</v>
      </c>
      <c r="F27" s="35"/>
      <c r="H27" s="36"/>
      <c r="I27" s="39"/>
      <c r="J27" s="40"/>
    </row>
    <row r="28" ht="19.9" customHeight="1" spans="2:10">
      <c r="B28" s="32" t="s">
        <v>249</v>
      </c>
      <c r="C28" s="33" t="s">
        <v>250</v>
      </c>
      <c r="D28" s="34">
        <v>18</v>
      </c>
      <c r="E28" s="35"/>
      <c r="F28" s="35">
        <v>18</v>
      </c>
      <c r="H28" s="36"/>
      <c r="I28" s="39"/>
      <c r="J28" s="40"/>
    </row>
    <row r="29" ht="19.9" customHeight="1" spans="2:10">
      <c r="B29" s="32" t="s">
        <v>251</v>
      </c>
      <c r="C29" s="33" t="s">
        <v>252</v>
      </c>
      <c r="D29" s="34">
        <v>18.34</v>
      </c>
      <c r="E29" s="35">
        <v>18.34</v>
      </c>
      <c r="F29" s="35"/>
      <c r="H29" s="36"/>
      <c r="I29" s="39"/>
      <c r="J29" s="40"/>
    </row>
    <row r="30" ht="19.9" customHeight="1" spans="2:10">
      <c r="B30" s="32" t="s">
        <v>253</v>
      </c>
      <c r="C30" s="33" t="s">
        <v>254</v>
      </c>
      <c r="D30" s="34">
        <v>0.04</v>
      </c>
      <c r="E30" s="35">
        <v>0.04</v>
      </c>
      <c r="F30" s="35"/>
      <c r="G30" s="4"/>
      <c r="H30" s="36"/>
      <c r="I30" s="39"/>
      <c r="J30" s="40"/>
    </row>
    <row r="31" ht="19.9" customHeight="1" spans="2:10">
      <c r="B31" s="32" t="s">
        <v>255</v>
      </c>
      <c r="C31" s="33" t="s">
        <v>256</v>
      </c>
      <c r="D31" s="34">
        <v>0.01</v>
      </c>
      <c r="E31" s="35">
        <v>0.01</v>
      </c>
      <c r="F31" s="35"/>
      <c r="H31" s="36"/>
      <c r="I31" s="39"/>
      <c r="J31" s="40"/>
    </row>
    <row r="32" ht="19.9" customHeight="1" spans="2:10">
      <c r="B32" s="32" t="s">
        <v>257</v>
      </c>
      <c r="C32" s="33" t="s">
        <v>258</v>
      </c>
      <c r="D32" s="34">
        <v>0.03</v>
      </c>
      <c r="E32" s="35">
        <v>0.03</v>
      </c>
      <c r="F32" s="35"/>
      <c r="H32" s="36"/>
      <c r="I32" s="39"/>
      <c r="J32" s="40"/>
    </row>
    <row r="33" ht="19.9" customHeight="1" spans="2:10">
      <c r="B33" s="32" t="s">
        <v>259</v>
      </c>
      <c r="C33" s="33" t="s">
        <v>260</v>
      </c>
      <c r="D33" s="34"/>
      <c r="E33" s="35"/>
      <c r="F33" s="35"/>
      <c r="G33" s="4"/>
      <c r="H33" s="36"/>
      <c r="I33" s="39"/>
      <c r="J33" s="40"/>
    </row>
    <row r="34" ht="19.9" customHeight="1" spans="2:10">
      <c r="B34" s="32" t="s">
        <v>261</v>
      </c>
      <c r="C34" s="33" t="s">
        <v>262</v>
      </c>
      <c r="D34" s="34"/>
      <c r="E34" s="35"/>
      <c r="F34" s="35"/>
      <c r="H34" s="36"/>
      <c r="I34" s="39"/>
      <c r="J34" s="40"/>
    </row>
    <row r="35" ht="19.9" customHeight="1" spans="2:10">
      <c r="B35" s="32" t="s">
        <v>263</v>
      </c>
      <c r="C35" s="33" t="s">
        <v>264</v>
      </c>
      <c r="D35" s="34"/>
      <c r="E35" s="35"/>
      <c r="F35" s="35"/>
      <c r="G35" s="4"/>
      <c r="H35" s="36"/>
      <c r="I35" s="39"/>
      <c r="J35" s="40"/>
    </row>
    <row r="36" ht="19.9" customHeight="1" spans="2:10">
      <c r="B36" s="32" t="s">
        <v>265</v>
      </c>
      <c r="C36" s="33" t="s">
        <v>266</v>
      </c>
      <c r="D36" s="34"/>
      <c r="E36" s="35"/>
      <c r="F36" s="35"/>
      <c r="H36" s="36"/>
      <c r="I36" s="39"/>
      <c r="J36" s="40"/>
    </row>
    <row r="37" ht="19.9" customHeight="1" spans="2:10">
      <c r="B37" s="32" t="s">
        <v>267</v>
      </c>
      <c r="C37" s="33" t="s">
        <v>268</v>
      </c>
      <c r="D37" s="34"/>
      <c r="E37" s="35"/>
      <c r="F37" s="35"/>
      <c r="H37" s="36"/>
      <c r="I37" s="39"/>
      <c r="J37" s="40"/>
    </row>
    <row r="38" ht="19.9" customHeight="1" spans="1:13">
      <c r="A38" s="10"/>
      <c r="B38" s="11"/>
      <c r="C38" s="31" t="s">
        <v>83</v>
      </c>
      <c r="D38" s="26">
        <f>D6+D17+D26+D27+D30+D31+D32+D29</f>
        <v>471.41</v>
      </c>
      <c r="E38" s="13">
        <v>439.07</v>
      </c>
      <c r="F38" s="13">
        <v>32.34</v>
      </c>
      <c r="G38" s="10"/>
      <c r="H38" s="3"/>
      <c r="I38" s="3"/>
      <c r="J38" s="3"/>
      <c r="M38" s="41"/>
    </row>
    <row r="39" ht="8.45" customHeight="1" spans="1:7">
      <c r="A39" s="17"/>
      <c r="B39" s="3"/>
      <c r="C39" s="27"/>
      <c r="D39" s="27"/>
      <c r="E39" s="3"/>
      <c r="F39" s="3"/>
      <c r="G39" s="18"/>
    </row>
    <row r="40" ht="17.1" customHeight="1" spans="1:7">
      <c r="A40" s="19"/>
      <c r="B40" s="20" t="s">
        <v>269</v>
      </c>
      <c r="C40" s="37"/>
      <c r="D40" s="37"/>
      <c r="E40" s="20"/>
      <c r="F40" s="20"/>
      <c r="G40" s="21"/>
    </row>
    <row r="41" ht="17.1" customHeight="1" spans="1:7">
      <c r="A41" s="19"/>
      <c r="B41" s="20" t="s">
        <v>199</v>
      </c>
      <c r="C41" s="37"/>
      <c r="D41" s="37"/>
      <c r="E41" s="20"/>
      <c r="F41" s="20"/>
      <c r="G41" s="21"/>
    </row>
    <row r="42" ht="17.1" customHeight="1" spans="1:7">
      <c r="A42" s="22"/>
      <c r="B42" s="23" t="s">
        <v>200</v>
      </c>
      <c r="C42" s="38"/>
      <c r="D42" s="38"/>
      <c r="E42" s="23"/>
      <c r="F42" s="23"/>
      <c r="G42" s="24"/>
    </row>
  </sheetData>
  <mergeCells count="7">
    <mergeCell ref="B2:F2"/>
    <mergeCell ref="B3:C3"/>
    <mergeCell ref="B4:C4"/>
    <mergeCell ref="D4:F4"/>
    <mergeCell ref="B40:F40"/>
    <mergeCell ref="B41:F41"/>
    <mergeCell ref="B42:F4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D6" sqref="D6"/>
    </sheetView>
  </sheetViews>
  <sheetFormatPr defaultColWidth="10" defaultRowHeight="13.5" outlineLevelCol="7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ht="14.25" customHeight="1" spans="1:8">
      <c r="A1" s="1"/>
      <c r="B1" s="2" t="s">
        <v>270</v>
      </c>
      <c r="C1" s="3"/>
      <c r="D1" s="3"/>
      <c r="E1" s="3"/>
      <c r="F1" s="3" t="s">
        <v>194</v>
      </c>
      <c r="G1" s="3"/>
      <c r="H1" s="1"/>
    </row>
    <row r="2" ht="19.9" customHeight="1" spans="1:8">
      <c r="A2" s="4"/>
      <c r="B2" s="5" t="s">
        <v>271</v>
      </c>
      <c r="C2" s="5"/>
      <c r="D2" s="5"/>
      <c r="E2" s="5"/>
      <c r="F2" s="5"/>
      <c r="G2" s="5"/>
      <c r="H2" s="4"/>
    </row>
    <row r="3" ht="17.1" customHeight="1" spans="1:8">
      <c r="A3" s="4"/>
      <c r="B3" s="6" t="s">
        <v>2</v>
      </c>
      <c r="C3" s="6"/>
      <c r="D3" s="6"/>
      <c r="E3" s="7"/>
      <c r="F3" s="7"/>
      <c r="G3" s="8" t="s">
        <v>3</v>
      </c>
      <c r="H3" s="4"/>
    </row>
    <row r="4" ht="21.4" customHeight="1" spans="1:8">
      <c r="A4" s="4"/>
      <c r="B4" s="9" t="s">
        <v>272</v>
      </c>
      <c r="C4" s="9" t="s">
        <v>273</v>
      </c>
      <c r="D4" s="9" t="s">
        <v>274</v>
      </c>
      <c r="E4" s="9"/>
      <c r="F4" s="9"/>
      <c r="G4" s="9" t="s">
        <v>275</v>
      </c>
      <c r="H4" s="4"/>
    </row>
    <row r="5" ht="21.4" customHeight="1" spans="1:8">
      <c r="A5" s="4"/>
      <c r="B5" s="9"/>
      <c r="C5" s="9"/>
      <c r="D5" s="9" t="s">
        <v>73</v>
      </c>
      <c r="E5" s="9" t="s">
        <v>276</v>
      </c>
      <c r="F5" s="9" t="s">
        <v>250</v>
      </c>
      <c r="G5" s="9"/>
      <c r="H5" s="4"/>
    </row>
    <row r="6" ht="19.9" customHeight="1" spans="1:8">
      <c r="A6" s="4"/>
      <c r="B6" s="25">
        <v>18</v>
      </c>
      <c r="C6" s="25"/>
      <c r="D6" s="25">
        <v>18</v>
      </c>
      <c r="E6" s="25"/>
      <c r="F6" s="25">
        <v>18</v>
      </c>
      <c r="G6" s="25"/>
      <c r="H6" s="4"/>
    </row>
    <row r="7" ht="8.45" customHeight="1" spans="1:8">
      <c r="A7" s="17"/>
      <c r="B7" s="3"/>
      <c r="C7" s="3"/>
      <c r="D7" s="3"/>
      <c r="E7" s="3"/>
      <c r="F7" s="3"/>
      <c r="G7" s="3"/>
      <c r="H7" s="18"/>
    </row>
    <row r="8" ht="17.1" customHeight="1" spans="1:8">
      <c r="A8" s="19"/>
      <c r="B8" s="20" t="s">
        <v>269</v>
      </c>
      <c r="C8" s="20"/>
      <c r="D8" s="20"/>
      <c r="E8" s="20"/>
      <c r="F8" s="20"/>
      <c r="G8" s="20"/>
      <c r="H8" s="21"/>
    </row>
    <row r="9" ht="17.1" customHeight="1" spans="1:8">
      <c r="A9" s="19"/>
      <c r="B9" s="20" t="s">
        <v>277</v>
      </c>
      <c r="C9" s="20"/>
      <c r="D9" s="20"/>
      <c r="E9" s="20"/>
      <c r="F9" s="20"/>
      <c r="G9" s="20"/>
      <c r="H9" s="21"/>
    </row>
    <row r="10" ht="17.1" customHeight="1" spans="1:8">
      <c r="A10" s="19"/>
      <c r="B10" s="20" t="s">
        <v>278</v>
      </c>
      <c r="C10" s="20"/>
      <c r="D10" s="20"/>
      <c r="E10" s="20"/>
      <c r="F10" s="20"/>
      <c r="G10" s="20"/>
      <c r="H10" s="21"/>
    </row>
    <row r="11" ht="17.1" customHeight="1" spans="1:8">
      <c r="A11" s="22"/>
      <c r="B11" s="23" t="s">
        <v>279</v>
      </c>
      <c r="C11" s="23"/>
      <c r="D11" s="23"/>
      <c r="E11" s="23"/>
      <c r="F11" s="23"/>
      <c r="G11" s="23"/>
      <c r="H11" s="24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2025-02-11T01:56:00Z</dcterms:created>
  <dcterms:modified xsi:type="dcterms:W3CDTF">2025-02-11T07:19:24Z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